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ykaz" sheetId="1" state="visible" r:id="rId2"/>
  </sheets>
  <definedNames>
    <definedName function="false" hidden="true" localSheetId="0" name="_xlnm._FilterDatabase" vbProcedure="false">Wykaz!$A$5:$AV$8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<sst xmlns="http://schemas.openxmlformats.org/spreadsheetml/2006/main" count="84" uniqueCount="55">
  <si>
    <t xml:space="preserve">DANE NABYWCY</t>
  </si>
  <si>
    <t xml:space="preserve">DANE ODBIORCY (Zamawiającego) / wysyłki faktur sprzedaży</t>
  </si>
  <si>
    <t xml:space="preserve">DANE PUNKTU ODBIORU PALIWA GAZOWEGO</t>
  </si>
  <si>
    <t xml:space="preserve">Przewidywane zużycie paliwa gazowego 
w 2021 roku
[kWh]</t>
  </si>
  <si>
    <t xml:space="preserve">Przewidywane zużycie paliwa gazowego 
w 2022 roku
[kWh]</t>
  </si>
  <si>
    <t xml:space="preserve">Okres dostaw</t>
  </si>
  <si>
    <t xml:space="preserve">L.p.</t>
  </si>
  <si>
    <t xml:space="preserve">Nazwa
NABYWCY</t>
  </si>
  <si>
    <t xml:space="preserve">Adres
NABYWCY</t>
  </si>
  <si>
    <t xml:space="preserve">Kod pocztowy
NABYWCY</t>
  </si>
  <si>
    <t xml:space="preserve">NIP
NABYWCY</t>
  </si>
  <si>
    <t xml:space="preserve">REGON
NABYWCY</t>
  </si>
  <si>
    <t xml:space="preserve">Nazwa
ODBIORCY</t>
  </si>
  <si>
    <t xml:space="preserve">Adres
ODBIORCY</t>
  </si>
  <si>
    <t xml:space="preserve">Kod pocztowy
ODBIORCY</t>
  </si>
  <si>
    <t xml:space="preserve">Miasto
Punktu wyjścia</t>
  </si>
  <si>
    <t xml:space="preserve">Ulica
Punktu wyjścia</t>
  </si>
  <si>
    <t xml:space="preserve">Numer budynku
Punktu wyjścia</t>
  </si>
  <si>
    <t xml:space="preserve">Kod pocztowy
Punktu wyjścia</t>
  </si>
  <si>
    <t xml:space="preserve">Gmina
Punktu wyjścia</t>
  </si>
  <si>
    <t xml:space="preserve">Nazwa dotychczasowego Sprzedawcy</t>
  </si>
  <si>
    <t xml:space="preserve">Nazwa OSD</t>
  </si>
  <si>
    <t xml:space="preserve">Numer identyfikacyjny punktu wyjścia</t>
  </si>
  <si>
    <t xml:space="preserve">Grupa taryfowa wg OSD</t>
  </si>
  <si>
    <t xml:space="preserve">Moc umowna
[kwh/h]</t>
  </si>
  <si>
    <t xml:space="preserve">akcyza
ZW-zwolnienie
P-płatnik</t>
  </si>
  <si>
    <t xml:space="preserve">Zużycie opodatkowane akcyzą 1,28 zł/GJ</t>
  </si>
  <si>
    <t xml:space="preserve">styczeń</t>
  </si>
  <si>
    <t xml:space="preserve">luty</t>
  </si>
  <si>
    <t xml:space="preserve">marzec</t>
  </si>
  <si>
    <t xml:space="preserve">kwiecień</t>
  </si>
  <si>
    <t xml:space="preserve">maj</t>
  </si>
  <si>
    <t xml:space="preserve">czerwiec</t>
  </si>
  <si>
    <t xml:space="preserve">lipiec</t>
  </si>
  <si>
    <t xml:space="preserve">sierpień</t>
  </si>
  <si>
    <t xml:space="preserve">wrzesień</t>
  </si>
  <si>
    <t xml:space="preserve">październik</t>
  </si>
  <si>
    <t xml:space="preserve">listopad</t>
  </si>
  <si>
    <t xml:space="preserve">grudzień</t>
  </si>
  <si>
    <t xml:space="preserve">RAZEM
[kWh]</t>
  </si>
  <si>
    <t xml:space="preserve">od</t>
  </si>
  <si>
    <t xml:space="preserve">do</t>
  </si>
  <si>
    <t xml:space="preserve">Gmina Staszów</t>
  </si>
  <si>
    <t xml:space="preserve">ul. Opatowska 31</t>
  </si>
  <si>
    <t xml:space="preserve">28-200 Staszów</t>
  </si>
  <si>
    <t xml:space="preserve">Staszów</t>
  </si>
  <si>
    <t xml:space="preserve">Szkolna</t>
  </si>
  <si>
    <t xml:space="preserve">gm. Staszów</t>
  </si>
  <si>
    <t xml:space="preserve">PGNiG Obrót Detaliczny Sp. z o.o.</t>
  </si>
  <si>
    <t xml:space="preserve">PSG Sp. z o.o.</t>
  </si>
  <si>
    <t xml:space="preserve">PL0031936064 (8018590365500019360640)</t>
  </si>
  <si>
    <t xml:space="preserve">W-5.1-TA</t>
  </si>
  <si>
    <t xml:space="preserve">ZW</t>
  </si>
  <si>
    <t xml:space="preserve">W-3.6-TA</t>
  </si>
  <si>
    <t xml:space="preserve">≤ 110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</si>
</sst>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%"/>
    <numFmt numFmtId="167" formatCode="#,##0"/>
    <numFmt numFmtId="168" formatCode="yyyy\-mm\-dd;@"/>
  </numFmts>
  <fonts count="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10"/>
      <name val="Arial"/>
      <family val="2"/>
      <charset val="238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8EB4E3"/>
        <bgColor rgb="FF9999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AV8"/>
  <sheetViews>
    <sheetView showFormulas="false" showGridLines="true" showRowColHeaders="true" showZeros="true" rightToLeft="false" tabSelected="true" showOutlineSymbols="true" defaultGridColor="true" view="normal" topLeftCell="AG1" colorId="64" zoomScale="85" zoomScaleNormal="85" zoomScalePageLayoutView="100" workbookViewId="0">
      <selection pane="topLeft" activeCell="AS14" activeCellId="0" sqref="AS14"/>
    </sheetView>
  </sheetViews>
  <sheetFormatPr defaultColWidth="9.13671875" defaultRowHeight="13.8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16.57"/>
    <col collapsed="false" customWidth="true" hidden="false" outlineLevel="0" max="3" min="3" style="1" width="23.57"/>
    <col collapsed="false" customWidth="true" hidden="false" outlineLevel="0" max="4" min="4" style="1" width="14.69"/>
    <col collapsed="false" customWidth="true" hidden="false" outlineLevel="0" max="5" min="5" style="1" width="12.14"/>
    <col collapsed="false" customWidth="true" hidden="false" outlineLevel="0" max="6" min="6" style="1" width="11.14"/>
    <col collapsed="false" customWidth="true" hidden="false" outlineLevel="0" max="7" min="7" style="1" width="37.98"/>
    <col collapsed="false" customWidth="true" hidden="false" outlineLevel="0" max="8" min="8" style="1" width="24.57"/>
    <col collapsed="false" customWidth="true" hidden="false" outlineLevel="0" max="9" min="9" style="1" width="16.87"/>
    <col collapsed="false" customWidth="true" hidden="false" outlineLevel="0" max="10" min="10" style="2" width="10"/>
    <col collapsed="false" customWidth="true" hidden="false" outlineLevel="0" max="11" min="11" style="2" width="17.13"/>
    <col collapsed="false" customWidth="true" hidden="false" outlineLevel="0" max="12" min="12" style="1" width="10.42"/>
    <col collapsed="false" customWidth="true" hidden="false" outlineLevel="0" max="13" min="13" style="2" width="14.86"/>
    <col collapsed="false" customWidth="true" hidden="false" outlineLevel="0" max="14" min="14" style="1" width="12.71"/>
    <col collapsed="false" customWidth="true" hidden="false" outlineLevel="0" max="15" min="15" style="1" width="19.99"/>
    <col collapsed="false" customWidth="true" hidden="false" outlineLevel="0" max="16" min="16" style="1" width="13.86"/>
    <col collapsed="false" customWidth="true" hidden="false" outlineLevel="0" max="17" min="17" style="1" width="15.29"/>
    <col collapsed="false" customWidth="true" hidden="false" outlineLevel="0" max="18" min="18" style="1" width="11.99"/>
    <col collapsed="false" customWidth="true" hidden="false" outlineLevel="0" max="19" min="19" style="1" width="9.85"/>
    <col collapsed="false" customWidth="true" hidden="false" outlineLevel="0" max="20" min="20" style="1" width="11.86"/>
    <col collapsed="false" customWidth="true" hidden="false" outlineLevel="0" max="21" min="21" style="1" width="10.99"/>
    <col collapsed="false" customWidth="true" hidden="false" outlineLevel="0" max="30" min="22" style="1" width="9.59"/>
    <col collapsed="false" customWidth="true" hidden="false" outlineLevel="0" max="31" min="31" style="1" width="12.29"/>
    <col collapsed="false" customWidth="true" hidden="false" outlineLevel="0" max="42" min="32" style="1" width="9.59"/>
    <col collapsed="false" customWidth="true" hidden="false" outlineLevel="0" max="43" min="43" style="1" width="12.29"/>
    <col collapsed="false" customWidth="true" hidden="false" outlineLevel="0" max="45" min="44" style="1" width="9.59"/>
    <col collapsed="false" customWidth="true" hidden="false" outlineLevel="0" max="46" min="46" style="1" width="13.02"/>
    <col collapsed="false" customWidth="true" hidden="false" outlineLevel="0" max="47" min="47" style="1" width="11.14"/>
    <col collapsed="false" customWidth="true" hidden="false" outlineLevel="0" max="48" min="48" style="1" width="11.99"/>
    <col collapsed="false" customWidth="false" hidden="false" outlineLevel="0" max="1023" min="49" style="3" width="9.13"/>
    <col collapsed="false" customWidth="true" hidden="false" outlineLevel="0" max="1024" min="1024" style="0" width="11.52"/>
  </cols>
  <sheetData>
    <row r="2" customFormat="false" ht="18" hidden="false" customHeight="true" outlineLevel="0" collapsed="false">
      <c r="AU2" s="4"/>
      <c r="AV2" s="4"/>
    </row>
    <row r="4" customFormat="false" ht="46.5" hidden="false" customHeight="true" outlineLevel="0" collapsed="false">
      <c r="A4" s="5"/>
      <c r="B4" s="6" t="s">
        <v>0</v>
      </c>
      <c r="C4" s="6"/>
      <c r="D4" s="6"/>
      <c r="E4" s="6"/>
      <c r="F4" s="6"/>
      <c r="G4" s="6" t="s">
        <v>1</v>
      </c>
      <c r="H4" s="6"/>
      <c r="I4" s="6"/>
      <c r="J4" s="7" t="s">
        <v>2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 t="s">
        <v>3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 t="s">
        <v>4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8"/>
      <c r="AU4" s="6" t="s">
        <v>5</v>
      </c>
      <c r="AV4" s="6"/>
    </row>
    <row r="5" customFormat="false" ht="68.65" hidden="false" customHeight="false" outlineLevel="0" collapsed="false">
      <c r="A5" s="9" t="s">
        <v>6</v>
      </c>
      <c r="B5" s="10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1" t="s">
        <v>12</v>
      </c>
      <c r="H5" s="11" t="s">
        <v>13</v>
      </c>
      <c r="I5" s="11" t="s">
        <v>14</v>
      </c>
      <c r="J5" s="9" t="s">
        <v>15</v>
      </c>
      <c r="K5" s="9" t="s">
        <v>16</v>
      </c>
      <c r="L5" s="9" t="s">
        <v>17</v>
      </c>
      <c r="M5" s="9" t="s">
        <v>18</v>
      </c>
      <c r="N5" s="12" t="s">
        <v>19</v>
      </c>
      <c r="O5" s="12" t="s">
        <v>20</v>
      </c>
      <c r="P5" s="12" t="s">
        <v>21</v>
      </c>
      <c r="Q5" s="13" t="s">
        <v>22</v>
      </c>
      <c r="R5" s="9" t="s">
        <v>23</v>
      </c>
      <c r="S5" s="9" t="s">
        <v>24</v>
      </c>
      <c r="T5" s="9" t="s">
        <v>25</v>
      </c>
      <c r="U5" s="13" t="s">
        <v>26</v>
      </c>
      <c r="V5" s="9" t="s">
        <v>27</v>
      </c>
      <c r="W5" s="9" t="s">
        <v>28</v>
      </c>
      <c r="X5" s="9" t="s">
        <v>29</v>
      </c>
      <c r="Y5" s="9" t="s">
        <v>30</v>
      </c>
      <c r="Z5" s="9" t="s">
        <v>31</v>
      </c>
      <c r="AA5" s="9" t="s">
        <v>32</v>
      </c>
      <c r="AB5" s="9" t="s">
        <v>33</v>
      </c>
      <c r="AC5" s="9" t="s">
        <v>34</v>
      </c>
      <c r="AD5" s="9" t="s">
        <v>35</v>
      </c>
      <c r="AE5" s="9" t="s">
        <v>36</v>
      </c>
      <c r="AF5" s="9" t="s">
        <v>37</v>
      </c>
      <c r="AG5" s="9" t="s">
        <v>38</v>
      </c>
      <c r="AH5" s="9" t="s">
        <v>27</v>
      </c>
      <c r="AI5" s="9" t="s">
        <v>28</v>
      </c>
      <c r="AJ5" s="9" t="s">
        <v>29</v>
      </c>
      <c r="AK5" s="9" t="s">
        <v>30</v>
      </c>
      <c r="AL5" s="9" t="s">
        <v>31</v>
      </c>
      <c r="AM5" s="9" t="s">
        <v>32</v>
      </c>
      <c r="AN5" s="9" t="s">
        <v>33</v>
      </c>
      <c r="AO5" s="9" t="s">
        <v>34</v>
      </c>
      <c r="AP5" s="9" t="s">
        <v>35</v>
      </c>
      <c r="AQ5" s="9" t="s">
        <v>36</v>
      </c>
      <c r="AR5" s="9" t="s">
        <v>37</v>
      </c>
      <c r="AS5" s="9" t="s">
        <v>38</v>
      </c>
      <c r="AT5" s="14" t="s">
        <v>39</v>
      </c>
      <c r="AU5" s="6" t="s">
        <v>40</v>
      </c>
      <c r="AV5" s="6" t="s">
        <v>41</v>
      </c>
    </row>
    <row r="6" customFormat="false" ht="36.75" hidden="false" customHeight="true" outlineLevel="0" collapsed="false">
      <c r="A6" s="15" t="n">
        <v>1</v>
      </c>
      <c r="B6" s="16" t="s">
        <v>42</v>
      </c>
      <c r="C6" s="16" t="s">
        <v>43</v>
      </c>
      <c r="D6" s="16" t="s">
        <v>44</v>
      </c>
      <c r="E6" s="15" t="n">
        <v>8661608731</v>
      </c>
      <c r="F6" s="15" t="n">
        <v>830409749</v>
      </c>
      <c r="G6" s="17" t="s">
        <v>42</v>
      </c>
      <c r="H6" s="17" t="s">
        <v>43</v>
      </c>
      <c r="I6" s="17" t="s">
        <v>44</v>
      </c>
      <c r="J6" s="17" t="s">
        <v>45</v>
      </c>
      <c r="K6" s="16" t="s">
        <v>46</v>
      </c>
      <c r="L6" s="15" t="n">
        <v>14</v>
      </c>
      <c r="M6" s="16" t="s">
        <v>44</v>
      </c>
      <c r="N6" s="16" t="s">
        <v>47</v>
      </c>
      <c r="O6" s="15" t="s">
        <v>48</v>
      </c>
      <c r="P6" s="15" t="s">
        <v>49</v>
      </c>
      <c r="Q6" s="15" t="s">
        <v>50</v>
      </c>
      <c r="R6" s="15" t="s">
        <v>51</v>
      </c>
      <c r="S6" s="18" t="n">
        <v>176</v>
      </c>
      <c r="T6" s="18" t="s">
        <v>52</v>
      </c>
      <c r="U6" s="19" t="n">
        <v>0</v>
      </c>
      <c r="V6" s="18" t="n">
        <v>69770</v>
      </c>
      <c r="W6" s="18" t="n">
        <v>45720</v>
      </c>
      <c r="X6" s="18" t="n">
        <v>40020</v>
      </c>
      <c r="Y6" s="18" t="n">
        <v>27840</v>
      </c>
      <c r="Z6" s="18" t="n">
        <v>17435</v>
      </c>
      <c r="AA6" s="18" t="n">
        <v>45</v>
      </c>
      <c r="AB6" s="18" t="n">
        <v>0</v>
      </c>
      <c r="AC6" s="18" t="n">
        <v>0</v>
      </c>
      <c r="AD6" s="18" t="n">
        <v>1448</v>
      </c>
      <c r="AE6" s="18" t="n">
        <v>23345</v>
      </c>
      <c r="AF6" s="18" t="n">
        <v>36500</v>
      </c>
      <c r="AG6" s="18" t="n">
        <v>54240</v>
      </c>
      <c r="AH6" s="18" t="n">
        <v>69770</v>
      </c>
      <c r="AI6" s="18" t="n">
        <v>45720</v>
      </c>
      <c r="AJ6" s="18" t="n">
        <v>40020</v>
      </c>
      <c r="AK6" s="18" t="n">
        <v>27840</v>
      </c>
      <c r="AL6" s="18" t="n">
        <v>17435</v>
      </c>
      <c r="AM6" s="18" t="n">
        <v>45</v>
      </c>
      <c r="AN6" s="18" t="n">
        <v>0</v>
      </c>
      <c r="AO6" s="18" t="n">
        <v>0</v>
      </c>
      <c r="AP6" s="18" t="n">
        <v>1448</v>
      </c>
      <c r="AQ6" s="18" t="n">
        <v>23345</v>
      </c>
      <c r="AR6" s="18" t="n">
        <v>36500</v>
      </c>
      <c r="AS6" s="18" t="n">
        <v>54240</v>
      </c>
      <c r="AT6" s="20" t="n">
        <f aca="false">SUM(V6:AS6)</f>
        <v>632726</v>
      </c>
      <c r="AU6" s="21" t="n">
        <v>44927</v>
      </c>
      <c r="AV6" s="21" t="n">
        <v>45657</v>
      </c>
    </row>
    <row r="7" customFormat="false" ht="36.75" hidden="false" customHeight="true" outlineLevel="0" collapsed="false">
      <c r="A7" s="15" t="n">
        <v>2</v>
      </c>
      <c r="B7" s="16" t="s">
        <v>42</v>
      </c>
      <c r="C7" s="16" t="s">
        <v>43</v>
      </c>
      <c r="D7" s="16" t="s">
        <v>44</v>
      </c>
      <c r="E7" s="15" t="n">
        <v>8661608731</v>
      </c>
      <c r="F7" s="15" t="n">
        <v>830409749</v>
      </c>
      <c r="G7" s="17" t="s">
        <v>42</v>
      </c>
      <c r="H7" s="17" t="s">
        <v>43</v>
      </c>
      <c r="I7" s="17" t="s">
        <v>44</v>
      </c>
      <c r="J7" s="17" t="s">
        <v>45</v>
      </c>
      <c r="K7" s="16" t="s">
        <v>46</v>
      </c>
      <c r="L7" s="15" t="n">
        <v>14</v>
      </c>
      <c r="M7" s="16" t="s">
        <v>44</v>
      </c>
      <c r="N7" s="16" t="s">
        <v>47</v>
      </c>
      <c r="O7" s="15" t="s">
        <v>48</v>
      </c>
      <c r="P7" s="15" t="s">
        <v>49</v>
      </c>
      <c r="Q7" s="15" t="n">
        <v>8049831</v>
      </c>
      <c r="R7" s="15" t="s">
        <v>53</v>
      </c>
      <c r="S7" s="18" t="s">
        <v>54</v>
      </c>
      <c r="T7" s="18" t="s">
        <v>52</v>
      </c>
      <c r="U7" s="19" t="n">
        <v>0</v>
      </c>
      <c r="V7" s="18" t="n">
        <v>7738</v>
      </c>
      <c r="W7" s="18" t="n">
        <v>7739</v>
      </c>
      <c r="X7" s="18" t="n">
        <v>2110</v>
      </c>
      <c r="Y7" s="18" t="n">
        <v>2110</v>
      </c>
      <c r="Z7" s="18" t="n">
        <v>2110</v>
      </c>
      <c r="AA7" s="18" t="n">
        <v>100</v>
      </c>
      <c r="AB7" s="18" t="n">
        <v>0</v>
      </c>
      <c r="AC7" s="18" t="n">
        <v>126</v>
      </c>
      <c r="AD7" s="18" t="n">
        <v>2568</v>
      </c>
      <c r="AE7" s="18" t="n">
        <v>5038</v>
      </c>
      <c r="AF7" s="18" t="n">
        <v>5039</v>
      </c>
      <c r="AG7" s="18" t="n">
        <v>5039</v>
      </c>
      <c r="AH7" s="18" t="n">
        <v>7738</v>
      </c>
      <c r="AI7" s="18" t="n">
        <v>7739</v>
      </c>
      <c r="AJ7" s="18" t="n">
        <v>2110</v>
      </c>
      <c r="AK7" s="18" t="n">
        <v>2110</v>
      </c>
      <c r="AL7" s="18" t="n">
        <v>2110</v>
      </c>
      <c r="AM7" s="18" t="n">
        <v>100</v>
      </c>
      <c r="AN7" s="18" t="n">
        <v>0</v>
      </c>
      <c r="AO7" s="18" t="n">
        <v>126</v>
      </c>
      <c r="AP7" s="18" t="n">
        <v>2568</v>
      </c>
      <c r="AQ7" s="18" t="n">
        <v>5038</v>
      </c>
      <c r="AR7" s="18" t="n">
        <v>5039</v>
      </c>
      <c r="AS7" s="18" t="n">
        <v>5039</v>
      </c>
      <c r="AT7" s="20" t="n">
        <f aca="false">SUM(V7:AS7)</f>
        <v>79434</v>
      </c>
      <c r="AU7" s="21" t="n">
        <v>44927</v>
      </c>
      <c r="AV7" s="21" t="n">
        <v>45657</v>
      </c>
    </row>
    <row r="8" customFormat="false" ht="13.8" hidden="false" customHeight="false" outlineLevel="0" collapsed="false">
      <c r="AT8" s="22" t="n">
        <f aca="false">SUM(AT6:AT7)</f>
        <v>712160</v>
      </c>
    </row>
  </sheetData>
  <autoFilter ref="A5:AV8"/>
  <mergeCells count="7">
    <mergeCell ref="AU2:AV2"/>
    <mergeCell ref="B4:F4"/>
    <mergeCell ref="G4:I4"/>
    <mergeCell ref="J4:U4"/>
    <mergeCell ref="V4:AG4"/>
    <mergeCell ref="AH4:AS4"/>
    <mergeCell ref="AU4:AV4"/>
  </mergeCells>
  <printOptions headings="false" gridLines="false" gridLinesSet="true" horizontalCentered="false" verticalCentered="false"/>
  <pageMargins left="0.275694444444444" right="0.118055555555556" top="0.433333333333333" bottom="0.315277777777778" header="0.511805555555555" footer="0.511805555555555"/>
  <pageSetup paperSize="8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LibreOffice/7.1.3.2$Windows_X86_64 LibreOffice_project/47f78053abe362b9384784d31a6e56f8511eb1c1</Application>
  <AppVersion>15.0000</AppVers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2016-04-19T15:35:45Z</dcterms:created>
  <dc:creator>Artur Pisarczyk</dc:creator>
  <dc:description/>
  <dc:language>pl-PL</dc:language>
  <cp:lastModifiedBy/>
  <dcterms:modified xsi:type="dcterms:W3CDTF">2022-09-15T12:59:45Z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