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8"/>
  </bookViews>
  <sheets>
    <sheet name="Zakładka nr 1" sheetId="1" r:id="rId1"/>
    <sheet name="Zakładka nr 2" sheetId="2" r:id="rId2"/>
    <sheet name="Zakładka nr 3" sheetId="3" r:id="rId3"/>
    <sheet name="Zakładka nr 4" sheetId="4" r:id="rId4"/>
  </sheets>
  <definedNames>
    <definedName name="_xlnm.Print_Area" localSheetId="0">'Zakładka nr 1'!$A$1:$H$514</definedName>
    <definedName name="_xlnm.Print_Area" localSheetId="2">'Zakładka nr 3'!$A$1:$M$54</definedName>
    <definedName name="OLE_LINK100" localSheetId="1">'Zakładka nr 2'!#REF!</definedName>
    <definedName name="OLE_LINK101" localSheetId="1">'Zakładka nr 2'!#REF!</definedName>
    <definedName name="OLE_LINK102" localSheetId="1">'Zakładka nr 2'!#REF!</definedName>
    <definedName name="OLE_LINK116" localSheetId="0">'Zakładka nr 1'!#REF!</definedName>
    <definedName name="OLE_LINK13" localSheetId="0">'Zakładka nr 1'!$C$409</definedName>
    <definedName name="OLE_LINK14" localSheetId="0">'Zakładka nr 1'!$C$410</definedName>
    <definedName name="OLE_LINK15" localSheetId="0">'Zakładka nr 1'!$C$414</definedName>
    <definedName name="OLE_LINK16" localSheetId="0">'Zakładka nr 1'!$C$415</definedName>
    <definedName name="OLE_LINK17" localSheetId="0">'Zakładka nr 1'!$C$425</definedName>
    <definedName name="OLE_LINK18" localSheetId="0">'Zakładka nr 1'!$C$426</definedName>
    <definedName name="OLE_LINK19" localSheetId="0">'Zakładka nr 1'!#REF!</definedName>
    <definedName name="OLE_LINK20" localSheetId="0">'Zakładka nr 1'!$C$436</definedName>
    <definedName name="OLE_LINK21" localSheetId="0">'Zakładka nr 1'!#REF!</definedName>
    <definedName name="OLE_LINK22" localSheetId="0">'Zakładka nr 1'!$C$442</definedName>
    <definedName name="OLE_LINK23" localSheetId="0">'Zakładka nr 1'!#REF!</definedName>
    <definedName name="OLE_LINK24" localSheetId="0">'Zakładka nr 1'!#REF!</definedName>
    <definedName name="OLE_LINK25" localSheetId="0">'Zakładka nr 1'!#REF!</definedName>
    <definedName name="OLE_LINK26" localSheetId="0">'Zakładka nr 1'!#REF!</definedName>
    <definedName name="OLE_LINK27" localSheetId="0">'Zakładka nr 1'!$C$446</definedName>
    <definedName name="OLE_LINK28" localSheetId="0">'Zakładka nr 1'!$C$450</definedName>
    <definedName name="OLE_LINK30" localSheetId="0">'Zakładka nr 1'!$C$451</definedName>
    <definedName name="OLE_LINK31" localSheetId="0">'Zakładka nr 1'!$C$452</definedName>
    <definedName name="OLE_LINK32" localSheetId="0">'Zakładka nr 1'!#REF!</definedName>
    <definedName name="OLE_LINK34" localSheetId="0">'Zakładka nr 1'!$C$456</definedName>
    <definedName name="OLE_LINK35" localSheetId="0">'Zakładka nr 1'!#REF!</definedName>
    <definedName name="OLE_LINK36" localSheetId="0">'Zakładka nr 1'!$C$460</definedName>
    <definedName name="OLE_LINK37" localSheetId="0">'Zakładka nr 1'!$C$464</definedName>
    <definedName name="OLE_LINK38" localSheetId="0">'Zakładka nr 1'!$C$477</definedName>
    <definedName name="OLE_LINK39" localSheetId="0">'Zakładka nr 1'!#REF!</definedName>
    <definedName name="OLE_LINK4" localSheetId="0">'Zakładka nr 1'!$C$380</definedName>
    <definedName name="OLE_LINK40" localSheetId="0">'Zakładka nr 1'!#REF!</definedName>
    <definedName name="OLE_LINK41" localSheetId="0">'Zakładka nr 1'!$C$481</definedName>
    <definedName name="OLE_LINK42" localSheetId="0">'Zakładka nr 1'!#REF!</definedName>
    <definedName name="OLE_LINK43" localSheetId="0">'Zakładka nr 1'!$C$485</definedName>
    <definedName name="OLE_LINK44" localSheetId="0">'Zakładka nr 1'!$C$489</definedName>
    <definedName name="OLE_LINK45" localSheetId="0">'Zakładka nr 1'!$C$490</definedName>
    <definedName name="OLE_LINK47" localSheetId="0">'Zakładka nr 1'!$C$495</definedName>
    <definedName name="OLE_LINK48" localSheetId="0">'Zakładka nr 1'!#REF!</definedName>
    <definedName name="OLE_LINK49" localSheetId="0">'Zakładka nr 1'!$C$499</definedName>
    <definedName name="OLE_LINK50" localSheetId="0">'Zakładka nr 1'!#REF!</definedName>
    <definedName name="OLE_LINK52" localSheetId="0">'Zakładka nr 1'!#REF!</definedName>
    <definedName name="OLE_LINK53" localSheetId="0">'Zakładka nr 1'!#REF!</definedName>
    <definedName name="OLE_LINK54" localSheetId="0">'Zakładka nr 1'!#REF!</definedName>
    <definedName name="OLE_LINK55" localSheetId="1">'Zakładka nr 2'!$D$4</definedName>
    <definedName name="OLE_LINK56" localSheetId="1">'Zakładka nr 2'!$D$8</definedName>
    <definedName name="OLE_LINK57" localSheetId="1">'Zakładka nr 2'!$D$10</definedName>
    <definedName name="OLE_LINK58" localSheetId="1">'Zakładka nr 2'!$D$11</definedName>
    <definedName name="OLE_LINK59" localSheetId="1">'Zakładka nr 2'!$D$13</definedName>
    <definedName name="OLE_LINK60" localSheetId="1">'Zakładka nr 2'!$D$14</definedName>
    <definedName name="OLE_LINK61" localSheetId="1">'Zakładka nr 2'!$D$16</definedName>
    <definedName name="OLE_LINK62" localSheetId="1">'Zakładka nr 2'!$D$17</definedName>
    <definedName name="OLE_LINK63" localSheetId="1">'Zakładka nr 2'!$D$19</definedName>
    <definedName name="OLE_LINK64" localSheetId="1">'Zakładka nr 2'!$D$20</definedName>
    <definedName name="OLE_LINK65" localSheetId="1">'Zakładka nr 2'!$D$22</definedName>
    <definedName name="OLE_LINK66" localSheetId="1">'Zakładka nr 2'!$D$24</definedName>
    <definedName name="OLE_LINK67" localSheetId="1">'Zakładka nr 2'!$D$26</definedName>
    <definedName name="OLE_LINK68" localSheetId="1">'Zakładka nr 2'!$D$27</definedName>
    <definedName name="OLE_LINK69" localSheetId="1">'Zakładka nr 2'!$D$29</definedName>
    <definedName name="OLE_LINK70" localSheetId="1">'Zakładka nr 2'!$D$30</definedName>
    <definedName name="OLE_LINK71" localSheetId="1">'Zakładka nr 2'!$D$32</definedName>
    <definedName name="OLE_LINK72" localSheetId="1">'Zakładka nr 2'!$D$33</definedName>
    <definedName name="OLE_LINK73" localSheetId="1">'Zakładka nr 2'!$D$35</definedName>
    <definedName name="OLE_LINK74" localSheetId="1">'Zakładka nr 2'!$D$36</definedName>
    <definedName name="OLE_LINK75" localSheetId="1">'Zakładka nr 2'!$D$38</definedName>
    <definedName name="OLE_LINK76" localSheetId="1">'Zakładka nr 2'!$D$39</definedName>
    <definedName name="OLE_LINK77" localSheetId="1">'Zakładka nr 2'!#REF!</definedName>
    <definedName name="OLE_LINK78" localSheetId="1">'Zakładka nr 2'!#REF!</definedName>
    <definedName name="OLE_LINK79" localSheetId="1">'Zakładka nr 2'!$D$41</definedName>
    <definedName name="OLE_LINK80" localSheetId="1">'Zakładka nr 2'!$D$42</definedName>
    <definedName name="OLE_LINK81" localSheetId="1">'Zakładka nr 2'!$D$44</definedName>
    <definedName name="OLE_LINK82" localSheetId="1">'Zakładka nr 2'!$D$45</definedName>
    <definedName name="OLE_LINK83" localSheetId="1">'Zakładka nr 2'!$D$47</definedName>
    <definedName name="OLE_LINK84" localSheetId="1">'Zakładka nr 2'!$D$48</definedName>
    <definedName name="OLE_LINK85" localSheetId="1">'Zakładka nr 2'!#REF!</definedName>
    <definedName name="OLE_LINK86" localSheetId="1">'Zakładka nr 2'!$D$50</definedName>
    <definedName name="OLE_LINK87" localSheetId="1">'Zakładka nr 2'!$D$52</definedName>
    <definedName name="OLE_LINK88" localSheetId="1">'Zakładka nr 2'!$D$53</definedName>
    <definedName name="OLE_LINK89" localSheetId="1">'Zakładka nr 2'!$D$55</definedName>
    <definedName name="OLE_LINK90" localSheetId="1">'Zakładka nr 2'!$D$56</definedName>
    <definedName name="OLE_LINK91" localSheetId="1">'Zakładka nr 2'!$D$58</definedName>
    <definedName name="OLE_LINK92" localSheetId="1">'Zakładka nr 2'!$D$59</definedName>
    <definedName name="OLE_LINK93" localSheetId="1">'Zakładka nr 2'!$D$61</definedName>
    <definedName name="OLE_LINK94" localSheetId="1">'Zakładka nr 2'!$D$62</definedName>
    <definedName name="OLE_LINK95" localSheetId="1">'Zakładka nr 2'!$D$64</definedName>
    <definedName name="OLE_LINK96" localSheetId="1">'Zakładka nr 2'!$D$65</definedName>
    <definedName name="OLE_LINK97" localSheetId="1">'Zakładka nr 2'!$D$67</definedName>
    <definedName name="OLE_LINK98" localSheetId="1">'Zakładka nr 2'!$D$68</definedName>
    <definedName name="OLE_LINK99" localSheetId="1">'Zakładka nr 2'!#REF!</definedName>
    <definedName name="Print_Area_0" localSheetId="0">'Zakładka nr 1'!$A$1:$H$514</definedName>
    <definedName name="Print_Area_0" localSheetId="2">'Zakładka nr 3'!$A$1:$M$54</definedName>
    <definedName name="Print_Area_0" localSheetId="3">'Zakładka nr 4'!$A$1:$L$42</definedName>
    <definedName name="Print_Area_0_0" localSheetId="0">'Zakładka nr 1'!$A$1:$H$514</definedName>
    <definedName name="Print_Area_0_0" localSheetId="2">'Zakładka nr 3'!$A$1:$M$54</definedName>
    <definedName name="Print_Area_0_0" localSheetId="3">'Zakładka nr 4'!$A$1:$L$42</definedName>
    <definedName name="Print_Area_0_0_0" localSheetId="0">'Zakładka nr 1'!$A$1:$H$514</definedName>
    <definedName name="Print_Area_0_0_0" localSheetId="2">'Zakładka nr 3'!$A$1:$M$54</definedName>
    <definedName name="Print_Area_0_0_0" localSheetId="3">'Zakładka nr 4'!$A$1:$L$42</definedName>
    <definedName name="Print_Area_0_0_0_0" localSheetId="0">'Zakładka nr 1'!$A$1:$H$514</definedName>
    <definedName name="Print_Area_0_0_0_0" localSheetId="2">'Zakładka nr 3'!$A$1:$M$54</definedName>
    <definedName name="Print_Area_0_0_0_0" localSheetId="3">'Zakładka nr 4'!$A$1:$L$42</definedName>
    <definedName name="Print_Area_0_0_0_0_0" localSheetId="0">'Zakładka nr 1'!$A$1:$H$514</definedName>
    <definedName name="Print_Area_0_0_0_0_0" localSheetId="2">'Zakładka nr 3'!$A$1:$M$54</definedName>
    <definedName name="Print_Area_0_0_0_0_0" localSheetId="3">'Zakładka nr 4'!$A$1:$L$42</definedName>
    <definedName name="Print_Area_0_0_0_0_0_0" localSheetId="0">'Zakładka nr 1'!$A$1:$H$514</definedName>
    <definedName name="Print_Area_0_0_0_0_0_0" localSheetId="2">'Zakładka nr 3'!$A$1:$M$54</definedName>
    <definedName name="Print_Area_0_0_0_0_0_0" localSheetId="3">'Zakładka nr 4'!$A$1:$L$42</definedName>
    <definedName name="Print_Area_0_0_0_0_0_0_0" localSheetId="0">'Zakładka nr 1'!$A$1:$H$514</definedName>
    <definedName name="Print_Area_0_0_0_0_0_0_0" localSheetId="2">'Zakładka nr 3'!$A$1:$M$54</definedName>
    <definedName name="Print_Area_0_0_0_0_0_0_0" localSheetId="3">'Zakładka nr 4'!$A$1:$L$42</definedName>
    <definedName name="Print_Area_0_0_0_0_0_0_0_0" localSheetId="0">'Zakładka nr 1'!$A$1:$H$514</definedName>
    <definedName name="Print_Area_0_0_0_0_0_0_0_0" localSheetId="2">'Zakładka nr 3'!$A$1:$M$54</definedName>
    <definedName name="Print_Area_0_0_0_0_0_0_0_0" localSheetId="3">'Zakładka nr 4'!$A$1:$L$42</definedName>
    <definedName name="Print_Area_0_0_0_0_0_0_0_0_0" localSheetId="0">'Zakładka nr 1'!$A$1:$H$514</definedName>
    <definedName name="Print_Area_0_0_0_0_0_0_0_0_0" localSheetId="2">'Zakładka nr 3'!$A$1:$M$54</definedName>
    <definedName name="Print_Area_0_0_0_0_0_0_0_0_0" localSheetId="3">'Zakładka nr 4'!$A$1:$L$42</definedName>
    <definedName name="Print_Area_0_0_0_0_0_0_0_0_0_0" localSheetId="0">'Zakładka nr 1'!$A$1:$H$514</definedName>
    <definedName name="Print_Area_0_0_0_0_0_0_0_0_0_0" localSheetId="2">'Zakładka nr 3'!$A$1:$M$54</definedName>
    <definedName name="Print_Area_0_0_0_0_0_0_0_0_0_0_0" localSheetId="0">'Zakładka nr 1'!$A$1:$H$514</definedName>
    <definedName name="Print_Area_0_0_0_0_0_0_0_0_0_0_0" localSheetId="2">'Zakładka nr 3'!$A$1:$M$54</definedName>
    <definedName name="Print_Area_0_0_0_0_0_0_0_0_0_0_0_0" localSheetId="0">'Zakładka nr 1'!$A$1:$H$514</definedName>
    <definedName name="Print_Area_0_0_0_0_0_0_0_0_0_0_0_0" localSheetId="2">'Zakładka nr 3'!$A$1:$M$54</definedName>
  </definedNames>
  <calcPr calcId="145621" iterateDelta="1E-4"/>
</workbook>
</file>

<file path=xl/calcChain.xml><?xml version="1.0" encoding="utf-8"?>
<calcChain xmlns="http://schemas.openxmlformats.org/spreadsheetml/2006/main">
  <c r="D77" i="2" l="1"/>
  <c r="D76" i="2"/>
  <c r="D78" i="2" s="1"/>
  <c r="C511" i="1"/>
  <c r="C510" i="1"/>
  <c r="C376" i="1"/>
</calcChain>
</file>

<file path=xl/sharedStrings.xml><?xml version="1.0" encoding="utf-8"?>
<sst xmlns="http://schemas.openxmlformats.org/spreadsheetml/2006/main" count="1895" uniqueCount="1173">
  <si>
    <t>1.</t>
  </si>
  <si>
    <t>Urząd Miasta i Gminy</t>
  </si>
  <si>
    <t>Materiał</t>
  </si>
  <si>
    <t>Lp.</t>
  </si>
  <si>
    <t>Przedmiot ubezpieczenia</t>
  </si>
  <si>
    <t>Suma ubezpieczenia</t>
  </si>
  <si>
    <t>Rok budowy budynku</t>
  </si>
  <si>
    <t>Ścian</t>
  </si>
  <si>
    <t>Stropów</t>
  </si>
  <si>
    <t>Stropodachu</t>
  </si>
  <si>
    <t>Pokrycie dachu</t>
  </si>
  <si>
    <t>Budynek administracyjny Opatowska 31</t>
  </si>
  <si>
    <t>cegła</t>
  </si>
  <si>
    <t>betonowe</t>
  </si>
  <si>
    <t>papa, blacha</t>
  </si>
  <si>
    <t>2.</t>
  </si>
  <si>
    <t>Budynek główny Szkolna 14</t>
  </si>
  <si>
    <t>belki/blacha</t>
  </si>
  <si>
    <t>3.</t>
  </si>
  <si>
    <t>Budynek B Szkolna 14</t>
  </si>
  <si>
    <t>drewniane bale</t>
  </si>
  <si>
    <t>dachówka</t>
  </si>
  <si>
    <t>4.</t>
  </si>
  <si>
    <t>Budynek C Szkolna 14</t>
  </si>
  <si>
    <t>papa</t>
  </si>
  <si>
    <t>5.</t>
  </si>
  <si>
    <t>Budynek D Szkolna 14 *</t>
  </si>
  <si>
    <t>blacha</t>
  </si>
  <si>
    <t>6.</t>
  </si>
  <si>
    <t>Budynek SP Nr 3 ul. Mickiewicza 3</t>
  </si>
  <si>
    <t>7.</t>
  </si>
  <si>
    <t>Budynek SP wraz z halą sportową w Czajkowie *</t>
  </si>
  <si>
    <t>8.</t>
  </si>
  <si>
    <t>Ratusz Rynek (zabytek) *</t>
  </si>
  <si>
    <t>belki, dachówka</t>
  </si>
  <si>
    <t>9.</t>
  </si>
  <si>
    <t>Budynek Stadionu Sportowego</t>
  </si>
  <si>
    <t>10.</t>
  </si>
  <si>
    <t>Budynek po byłej szkole w Oględowie</t>
  </si>
  <si>
    <t>belki, eternit</t>
  </si>
  <si>
    <t>11.</t>
  </si>
  <si>
    <t>Budynek po byłym przedszkolu w Oględowie</t>
  </si>
  <si>
    <t>12.</t>
  </si>
  <si>
    <t>Budynek po byłym przedszkolu w Wiązownicy Kolonii</t>
  </si>
  <si>
    <t>13.</t>
  </si>
  <si>
    <t>Budynek po byłej szkole Wiązownica Kolonia</t>
  </si>
  <si>
    <t>1967/1968</t>
  </si>
  <si>
    <t>płyty prefabrykow.</t>
  </si>
  <si>
    <t>płyty korytkowe</t>
  </si>
  <si>
    <t>14.</t>
  </si>
  <si>
    <t>Budynek po byłym przedszkolu w Dobrej</t>
  </si>
  <si>
    <t>15.</t>
  </si>
  <si>
    <t>Budynek szkolny 1 w Smerdynie</t>
  </si>
  <si>
    <t>ok. 1900/moder.2007-2009</t>
  </si>
  <si>
    <t>16.</t>
  </si>
  <si>
    <t>Budynek szkolny 2 w Smerdynie</t>
  </si>
  <si>
    <t>17.</t>
  </si>
  <si>
    <t>Budynek gospodarczy w Smerdynie</t>
  </si>
  <si>
    <t>18.</t>
  </si>
  <si>
    <t>Budynek szkoły i przedszkola w Wiśniowej</t>
  </si>
  <si>
    <t>kamien</t>
  </si>
  <si>
    <t>Żelbeton</t>
  </si>
  <si>
    <t>drewno/blacha</t>
  </si>
  <si>
    <t>19.</t>
  </si>
  <si>
    <t>Budynek gospodarczy w Wiśniowej *</t>
  </si>
  <si>
    <t>kamien/ cegł.</t>
  </si>
  <si>
    <t>drewno</t>
  </si>
  <si>
    <t>drewno/eternit</t>
  </si>
  <si>
    <t>20.</t>
  </si>
  <si>
    <t>Budynek po byłej szkole w Wiązownicy Kolonia</t>
  </si>
  <si>
    <t>21.</t>
  </si>
  <si>
    <t>Budynek  mieszkalny po byłej szkole, Łaziska</t>
  </si>
  <si>
    <t>22.</t>
  </si>
  <si>
    <t>Budynek po byłej "Agronomówce", Koniemłoty</t>
  </si>
  <si>
    <t>23.</t>
  </si>
  <si>
    <t>Budynek po byłej szkole, Sielec 37</t>
  </si>
  <si>
    <t>24.</t>
  </si>
  <si>
    <t>Budynek po byłej zlewni mleka w Wiązownicy Koloni</t>
  </si>
  <si>
    <t>25.</t>
  </si>
  <si>
    <t>Garaż w Kurozwękach*</t>
  </si>
  <si>
    <t>26.</t>
  </si>
  <si>
    <t>Budynek gospodarczy Staszów ul. 11-listopada 35</t>
  </si>
  <si>
    <t>27.</t>
  </si>
  <si>
    <t>Budynek świetlicy wiejskiej w Krzywołęczy*</t>
  </si>
  <si>
    <t>płyta warstwowa</t>
  </si>
  <si>
    <t>konstrukcja drewniana</t>
  </si>
  <si>
    <t>blachodachówka</t>
  </si>
  <si>
    <t>28.</t>
  </si>
  <si>
    <t>Budynek świetlicy wiejskiej – Wólka Żabna*</t>
  </si>
  <si>
    <t>29.</t>
  </si>
  <si>
    <t>Budynek w Woli Osowej (lokale socjalne, świetlica socjalna)</t>
  </si>
  <si>
    <t>przebudowa 2013</t>
  </si>
  <si>
    <t>Żelbetowy i z płyt kanałowych</t>
  </si>
  <si>
    <t>z płyt korytkowych</t>
  </si>
  <si>
    <t>papa termozgrzewalna</t>
  </si>
  <si>
    <t>30.</t>
  </si>
  <si>
    <t>Budynek gospodarczy Sztombergi 54*</t>
  </si>
  <si>
    <t>31.</t>
  </si>
  <si>
    <t>Budynek magazynowy ul. Szkolna 6*</t>
  </si>
  <si>
    <t>ok. 1905</t>
  </si>
  <si>
    <t>wapienno-cmentowe,</t>
  </si>
  <si>
    <t>drewniany</t>
  </si>
  <si>
    <t>blacha płaska</t>
  </si>
  <si>
    <t>32.</t>
  </si>
  <si>
    <t>Budynek gospodarczy ul. Długa 51 Staszów</t>
  </si>
  <si>
    <t>33.</t>
  </si>
  <si>
    <t>Budynek gospodarczy ul. Opatowska 15 Staszów</t>
  </si>
  <si>
    <t>34.</t>
  </si>
  <si>
    <t>Budynek  garażu ul. Opatowska 15 Staszów</t>
  </si>
  <si>
    <t>35.</t>
  </si>
  <si>
    <t>Budynek gospodarczy ul. Kolejowa 10</t>
  </si>
  <si>
    <t>36.</t>
  </si>
  <si>
    <t>Garaże Staszów ul. Towarowa</t>
  </si>
  <si>
    <t>37.</t>
  </si>
  <si>
    <t>Budynek OSP Czajków</t>
  </si>
  <si>
    <t>kamień cegła</t>
  </si>
  <si>
    <t>drewniane krokwie</t>
  </si>
  <si>
    <t>38.</t>
  </si>
  <si>
    <t>Budynek OSP Smerdyna*</t>
  </si>
  <si>
    <t>cegła/suprex</t>
  </si>
  <si>
    <t>39.</t>
  </si>
  <si>
    <t>Budynek OSP Kurozwęki</t>
  </si>
  <si>
    <t>eternit</t>
  </si>
  <si>
    <t>40.</t>
  </si>
  <si>
    <t>Budynek OSP Grzybów *</t>
  </si>
  <si>
    <t>41.</t>
  </si>
  <si>
    <t>Budynek OSP Koniemłoty</t>
  </si>
  <si>
    <t>42.</t>
  </si>
  <si>
    <t>Budynek OSP Wiśniowa*</t>
  </si>
  <si>
    <t>43.</t>
  </si>
  <si>
    <t>Budynek OSP Wiązownica Duża*</t>
  </si>
  <si>
    <t>44.</t>
  </si>
  <si>
    <t>Budynek OSP Krzczonowice</t>
  </si>
  <si>
    <t>45.</t>
  </si>
  <si>
    <t>Budynek OSP Wiązownica Mała</t>
  </si>
  <si>
    <t>46.</t>
  </si>
  <si>
    <t>Budynek OSP Niemścice</t>
  </si>
  <si>
    <t>47.</t>
  </si>
  <si>
    <t>Budynek OSP Wola Osowa</t>
  </si>
  <si>
    <t>metalowa</t>
  </si>
  <si>
    <t>48.</t>
  </si>
  <si>
    <t>Budynek OSP Łukowica</t>
  </si>
  <si>
    <t>49.</t>
  </si>
  <si>
    <t>Budynek OSP Oględów</t>
  </si>
  <si>
    <t>50.</t>
  </si>
  <si>
    <t>Budynek OSP w Staszowie - własność OSP Staszów</t>
  </si>
  <si>
    <t>Budynki mieszkalne stanowiące własność Gminy:</t>
  </si>
  <si>
    <t>51.</t>
  </si>
  <si>
    <t>Budynek mieszkalny, ul. Armii Krajowej 17</t>
  </si>
  <si>
    <t>52.</t>
  </si>
  <si>
    <t>Budynek mieszkalny, ul. Czysta 5</t>
  </si>
  <si>
    <t>53.</t>
  </si>
  <si>
    <t>Budynek mieszkalny, ul. Długa 51</t>
  </si>
  <si>
    <t>54.</t>
  </si>
  <si>
    <t>Budynek mieszkalny, Dobra 52</t>
  </si>
  <si>
    <t>cegła/pustak</t>
  </si>
  <si>
    <t>żelbetonowe</t>
  </si>
  <si>
    <t>papa/blacha</t>
  </si>
  <si>
    <t>55.</t>
  </si>
  <si>
    <t>Budynek mieszkalny, Dobra 52 a</t>
  </si>
  <si>
    <t>56.</t>
  </si>
  <si>
    <t>Budynek mieszkalny, ul. Kolejowa 10*</t>
  </si>
  <si>
    <t>57.</t>
  </si>
  <si>
    <t>Budynek mieszkalny, ul. Kolejowa 38</t>
  </si>
  <si>
    <t>58.</t>
  </si>
  <si>
    <t>Budynek mieszkalny, ul. Kościelna 5a</t>
  </si>
  <si>
    <t>59.</t>
  </si>
  <si>
    <t>Budynek mieszkalny,komunalny ul. Kościelna 15</t>
  </si>
  <si>
    <t>60.</t>
  </si>
  <si>
    <t>Budynek mieszkalny, ul. Krakowska 40</t>
  </si>
  <si>
    <t>61.</t>
  </si>
  <si>
    <t>Budynek mieszkalny, ul. Opatowska 5</t>
  </si>
  <si>
    <t>62.</t>
  </si>
  <si>
    <t>Budynek mieszkalny, ul. Opatowska 15</t>
  </si>
  <si>
    <t>63.</t>
  </si>
  <si>
    <t>Budynek mieszkalny, ul. Opatowska 29</t>
  </si>
  <si>
    <t>64.</t>
  </si>
  <si>
    <t>Budynek mieszkalny, ul. Szpitalna 37 a</t>
  </si>
  <si>
    <t>płyty prefabrykowane/żelbeton</t>
  </si>
  <si>
    <t>65.</t>
  </si>
  <si>
    <t>Budynek mieszkalny, ul. Szpitalna 37 b</t>
  </si>
  <si>
    <t>66.</t>
  </si>
  <si>
    <t>Budynek mieszkalny, Sztombergi 54</t>
  </si>
  <si>
    <t>67.</t>
  </si>
  <si>
    <t>Budynek mieszkalny w Kurozwękach , ul. Szydłowska 9</t>
  </si>
  <si>
    <t>Elementy prefabrykowane kanałowe</t>
  </si>
  <si>
    <t>blacha falista</t>
  </si>
  <si>
    <t>68.</t>
  </si>
  <si>
    <t>Budynek mieszkalny Wola Wiśniowska 1*</t>
  </si>
  <si>
    <t>ok. 1930</t>
  </si>
  <si>
    <t>tynki/</t>
  </si>
  <si>
    <t>płyty drewnopochodne</t>
  </si>
  <si>
    <t>dachówka cementowa</t>
  </si>
  <si>
    <t>69.</t>
  </si>
  <si>
    <t>Budynek mieszkalny w Woli Osowej</t>
  </si>
  <si>
    <t>Lokale  mieszkalne  własność Gminy:</t>
  </si>
  <si>
    <t>70.</t>
  </si>
  <si>
    <t>lokal mieszkalny nr 33 ul. J. Pawła II 17</t>
  </si>
  <si>
    <t>71.</t>
  </si>
  <si>
    <t>lokal mieszkalny nr 55 ul. J. Pawła II 17</t>
  </si>
  <si>
    <t>72.</t>
  </si>
  <si>
    <t>lokal mieszkalny nr 24 ul. Wschodnia 12</t>
  </si>
  <si>
    <t>73.</t>
  </si>
  <si>
    <t>lokal mieszkalny nr 2 ul. Rynek  4</t>
  </si>
  <si>
    <t>74.</t>
  </si>
  <si>
    <t>lokal mieszkalny nr 5 ul. Rynek 17</t>
  </si>
  <si>
    <t>75.</t>
  </si>
  <si>
    <t>lokal mieszkalny nr 85 i 86 ul. J. Pawła II 17</t>
  </si>
  <si>
    <t>76.</t>
  </si>
  <si>
    <t>lokal mieszkalny nr 30 ul. J. Pawła II 17</t>
  </si>
  <si>
    <t>77.</t>
  </si>
  <si>
    <t>lokal mieszkalny nr 20 ul. J. Pawła II 17</t>
  </si>
  <si>
    <t>78.</t>
  </si>
  <si>
    <t>lokal mieszkalny nr 19 ul. J. Pawła II 17</t>
  </si>
  <si>
    <t>79.</t>
  </si>
  <si>
    <t>lokal mieszkalny nr 28 ul. J. Pawła II 17</t>
  </si>
  <si>
    <t>80.</t>
  </si>
  <si>
    <t>lokal mieszkalny nr 32 ul. J. Pawła II 17</t>
  </si>
  <si>
    <t>81.</t>
  </si>
  <si>
    <t>lokal mieszkalny nr 93 i 94 ul. J. Pawła II 17</t>
  </si>
  <si>
    <t>82.</t>
  </si>
  <si>
    <t>lokal mieszkalny nr 6 ul. Rytwiańska  11</t>
  </si>
  <si>
    <t>83.</t>
  </si>
  <si>
    <t>lokal mieszkalny nr 3 ul. Rynek 7A</t>
  </si>
  <si>
    <t>84.</t>
  </si>
  <si>
    <t>lokal mieszkalny nr 81 i 82 ul. J. Pawła II 17</t>
  </si>
  <si>
    <t>85.</t>
  </si>
  <si>
    <t>lokal mieszkalny nr 15 ul. Kołłątaja 6</t>
  </si>
  <si>
    <t>86.</t>
  </si>
  <si>
    <t>lokal mieszkalny nr 20 ul. Kołłataja 6</t>
  </si>
  <si>
    <t>87.</t>
  </si>
  <si>
    <t>lokal mieszkalny nr 21ul. Kołłątaja 6</t>
  </si>
  <si>
    <t>88.</t>
  </si>
  <si>
    <t>lokal mieszkalny nr 22 ul. Kołłątaja 6</t>
  </si>
  <si>
    <t>89.</t>
  </si>
  <si>
    <t>lokal mieszkalny nr 40 ul. Kołłątaja 6</t>
  </si>
  <si>
    <t>90.</t>
  </si>
  <si>
    <t>lokal mieszkalny nr 8 ul. J. Pawła II 17</t>
  </si>
  <si>
    <t>91.</t>
  </si>
  <si>
    <t>lokal mieszkalny nr 83 i 84 ul. J. Pawła II 17</t>
  </si>
  <si>
    <t>92.</t>
  </si>
  <si>
    <t>lokal mieszkalny nr 15 ul.J.Pawła II 17</t>
  </si>
  <si>
    <t>93.</t>
  </si>
  <si>
    <t>lokal mieszkalny nr 18 ul. J. Pawła II 17</t>
  </si>
  <si>
    <t>94.</t>
  </si>
  <si>
    <t>lokal mieszkalny nr 21 i 22 ul. J. Pawła II 17</t>
  </si>
  <si>
    <t>95.</t>
  </si>
  <si>
    <t>lokal mieszkalny nr 24 ul. J. Pawła II 17</t>
  </si>
  <si>
    <t>96.</t>
  </si>
  <si>
    <t>lokal mieszkalny nr 3 ul. Rytwiańska 11</t>
  </si>
  <si>
    <t>97.</t>
  </si>
  <si>
    <t>lokal mieszkalny nr 25 ul. J. Pawła II 17 w Staszowie</t>
  </si>
  <si>
    <t>98.</t>
  </si>
  <si>
    <t>lokal mieszkalny nr 26 ul. J. Pawła II 17</t>
  </si>
  <si>
    <t>99.</t>
  </si>
  <si>
    <t>lokal mieszkalny nr 27 ul. J. Pawła II 17</t>
  </si>
  <si>
    <t>100.</t>
  </si>
  <si>
    <t>lokal mieszkalny nr 31 ul. J. Pawła II 17</t>
  </si>
  <si>
    <t>101.</t>
  </si>
  <si>
    <t>lokal mieszkalny nr 34 ul. J. Pawła II 17</t>
  </si>
  <si>
    <t>102.</t>
  </si>
  <si>
    <t>lokal mieszkalny nr 35 ul. J. Pawła II 17</t>
  </si>
  <si>
    <t>103.</t>
  </si>
  <si>
    <t>lokal mieszkalny nr 8 ul. Rytwiańska  11</t>
  </si>
  <si>
    <t>104.</t>
  </si>
  <si>
    <t>lokal mieszkalny nr 36 ul. J. Pawła II 17</t>
  </si>
  <si>
    <t>105.</t>
  </si>
  <si>
    <t>lokal mieszkalny nr 38 ul. J. Pawła II 17</t>
  </si>
  <si>
    <t>106.</t>
  </si>
  <si>
    <t>lokal mieszkalny nr 40 J. Pawła II 17</t>
  </si>
  <si>
    <t>107.</t>
  </si>
  <si>
    <t>lokal mieszkalny nr 41 i 42 ul. J. Pawła II 17</t>
  </si>
  <si>
    <t>108.</t>
  </si>
  <si>
    <t>lokal mieszkalny nr 43 i 44 J. Pawła II 17</t>
  </si>
  <si>
    <t>109.</t>
  </si>
  <si>
    <t>lokal mieszkalny nr 47 ul. J. Pawła II 17</t>
  </si>
  <si>
    <t>110.</t>
  </si>
  <si>
    <t>lokal mieszkalny nr 49 i 50 ul. J. Pawła II 17</t>
  </si>
  <si>
    <t>111.</t>
  </si>
  <si>
    <t>lokal mieszkalny nr 53 ul. J. Pawła II 17</t>
  </si>
  <si>
    <t>112.</t>
  </si>
  <si>
    <t>lokal mieszkalny nr 87 i 88 ul. J. Pawła II 17</t>
  </si>
  <si>
    <t>113.</t>
  </si>
  <si>
    <t>lokal mieszkalny nr 51 ul. J. Pawła II 17</t>
  </si>
  <si>
    <t>114.</t>
  </si>
  <si>
    <t>lokal mieszkalny nr 52 ul. J. Pawła II 17</t>
  </si>
  <si>
    <t>115.</t>
  </si>
  <si>
    <t>lokal mieszkalny nr 56 ul. J. Pawła II 17</t>
  </si>
  <si>
    <t>116.</t>
  </si>
  <si>
    <t>lokal mieszkalny nr 58 ul. J. Pawła II 17</t>
  </si>
  <si>
    <t>117.</t>
  </si>
  <si>
    <t>lokal mieszkalny nr 59 ul. J. Pawła II 17</t>
  </si>
  <si>
    <t>118.</t>
  </si>
  <si>
    <t>lokal mieszkalny nr 60 ul. J. Pawła II 17</t>
  </si>
  <si>
    <t>119.</t>
  </si>
  <si>
    <t>lokal mieszkalny nr 89 i 90 ul. J. Pawła II 17</t>
  </si>
  <si>
    <t>120.</t>
  </si>
  <si>
    <t>lokal mieszkalny nr 63 i 64 ul. J. Pawła II 17</t>
  </si>
  <si>
    <t>121.</t>
  </si>
  <si>
    <t>lokal mieszkalny nr 65 i 66 ul. J. Pawła II 17</t>
  </si>
  <si>
    <t>122.</t>
  </si>
  <si>
    <t>lokal mieszkalny nr 91 i 92 ul. J. Pawła II 17</t>
  </si>
  <si>
    <t>123.</t>
  </si>
  <si>
    <t>lokal mieszkalny nr 95 ul. J. Pawła II 17</t>
  </si>
  <si>
    <t>124.</t>
  </si>
  <si>
    <t>lokal mieszkalny nr 96 i 97 ul. J. Pawła II 17</t>
  </si>
  <si>
    <t>125.</t>
  </si>
  <si>
    <t>lokal mieszkalny nr 7 ul. Rytwiańska  11</t>
  </si>
  <si>
    <t>126.</t>
  </si>
  <si>
    <t>lokal mieszkalny nr 98 i 99 ul. J. Pawła II 17</t>
  </si>
  <si>
    <t>127.</t>
  </si>
  <si>
    <t>lokal mieszkalny nr 10 ul. Rytwiańska 32</t>
  </si>
  <si>
    <t>128.</t>
  </si>
  <si>
    <t>lokal mieszkalny nr 13 ul. Rytwiańska 32</t>
  </si>
  <si>
    <t>129.</t>
  </si>
  <si>
    <t>lokal mieszkalny nr 9 ul. Rytwiańska  11</t>
  </si>
  <si>
    <t>130.</t>
  </si>
  <si>
    <t>lokal mieszkalny nr 9 Krakowska 34</t>
  </si>
  <si>
    <t>131.</t>
  </si>
  <si>
    <t>lokal mieszkalny nr 2 ul. Krakowska 8</t>
  </si>
  <si>
    <t>132.</t>
  </si>
  <si>
    <t>lokal mieszkalny nr 3 ul. Krakowska 8</t>
  </si>
  <si>
    <t>133.</t>
  </si>
  <si>
    <t>lokal mieszkalny nr 67 i 68 ul. J. Pawła II 17</t>
  </si>
  <si>
    <t>134.</t>
  </si>
  <si>
    <t>lokal mieszkalny Nr 12 ul.J.Pawła II 2</t>
  </si>
  <si>
    <t>135.</t>
  </si>
  <si>
    <t>lokal mieszkalny nr 1 ul.Rynek 20</t>
  </si>
  <si>
    <t>136.</t>
  </si>
  <si>
    <t>lokal mieszkalny nr 1 ul. Nowa 8</t>
  </si>
  <si>
    <t>137.</t>
  </si>
  <si>
    <t>lokal mieszkalny nr 12 ul. Rytwiańska 11</t>
  </si>
  <si>
    <t>138.</t>
  </si>
  <si>
    <t>lokal mieszkalny nr 2 ul. Nowa 8</t>
  </si>
  <si>
    <t>139.</t>
  </si>
  <si>
    <t>lokal mieszkalny nr 4 ul. Nowa 8</t>
  </si>
  <si>
    <t>140.</t>
  </si>
  <si>
    <t>lokal mieszkalny nr 1 ul. Rynek 28a</t>
  </si>
  <si>
    <t>141.</t>
  </si>
  <si>
    <t>lokal mieszkalny nr 2 ul. Rynek 28a</t>
  </si>
  <si>
    <t>142.</t>
  </si>
  <si>
    <t>lokal mieszkalny nr 69 i 70 ul. J. Pawła II 17</t>
  </si>
  <si>
    <t>143.</t>
  </si>
  <si>
    <t>lokal mieszkalny nr 3 ul. Rynek 28A</t>
  </si>
  <si>
    <t>144.</t>
  </si>
  <si>
    <t>lokal mieszkalny nr 5 ul. Rynek 28a</t>
  </si>
  <si>
    <t>145.</t>
  </si>
  <si>
    <t>lokal mieszkalny nr 6 ul. Rynek 28A</t>
  </si>
  <si>
    <t>146.</t>
  </si>
  <si>
    <t>lokal mieszkalny nr 6 ul. Kolejowa 15</t>
  </si>
  <si>
    <t>147.</t>
  </si>
  <si>
    <t>lokal mieszkalny nr 14 ul. Poprzeczna 12</t>
  </si>
  <si>
    <t>148.</t>
  </si>
  <si>
    <t>lokal mieszkalny nr 2 ul. Rytwiańska  6</t>
  </si>
  <si>
    <t>149.</t>
  </si>
  <si>
    <t>lokal mieszkalny nr 1 ul. Kościelna 3</t>
  </si>
  <si>
    <t>150.</t>
  </si>
  <si>
    <t>lokal mieszkalny nr 1 ul. Kościelna 17a</t>
  </si>
  <si>
    <t>151.</t>
  </si>
  <si>
    <t>lokal mieszkalny nr 71 ul. J. Pawła II 17</t>
  </si>
  <si>
    <t>152.</t>
  </si>
  <si>
    <t>lokal mieszkalny nr 2 ul. Kościelna nr 17a</t>
  </si>
  <si>
    <t>153.</t>
  </si>
  <si>
    <t>lokal mieszkalny nr 7 ul. Niepodległości 11</t>
  </si>
  <si>
    <t>154.</t>
  </si>
  <si>
    <t>lokal mieszkalny nr 16 ul. 25-lecia PRL 11</t>
  </si>
  <si>
    <t>155.</t>
  </si>
  <si>
    <t>lokal mieszkalny nr 1 ul. Partyzantów 3</t>
  </si>
  <si>
    <t>156.</t>
  </si>
  <si>
    <t>lokal mieszkalny nr 3 ul. Opatowska 20</t>
  </si>
  <si>
    <t>157.</t>
  </si>
  <si>
    <t>lokal mieszkalny nr 3 ul. Krakowska 9a</t>
  </si>
  <si>
    <t>158.</t>
  </si>
  <si>
    <t>lokal mieszkalny nr 2 ul. Krakowska 9a</t>
  </si>
  <si>
    <t>159.</t>
  </si>
  <si>
    <t>lokal mieszkalny nr 73 i 74 ul. J. Pawła II 17</t>
  </si>
  <si>
    <t>160.</t>
  </si>
  <si>
    <t>lokal mieszkalny nr 1 ul. Złota 8A</t>
  </si>
  <si>
    <t>161.</t>
  </si>
  <si>
    <t>lokal mieszkalny nr 2 ul. Złota 8A</t>
  </si>
  <si>
    <t>162.</t>
  </si>
  <si>
    <t>lokal mieszkalny nr 4 ul. Rynek 10</t>
  </si>
  <si>
    <t>163.</t>
  </si>
  <si>
    <t>lokal mieszkalny nr 2 ul. Wschodnia 3</t>
  </si>
  <si>
    <t>164.</t>
  </si>
  <si>
    <t>lokal mieszkalny nr 75 ul. J. Pawła II 17</t>
  </si>
  <si>
    <t>165.</t>
  </si>
  <si>
    <t>lokal mieszkalny nr 5 ul. Wschodnia 3</t>
  </si>
  <si>
    <t>166.</t>
  </si>
  <si>
    <t>lokal mieszkalny nr 6 ul. Wschodnia 3</t>
  </si>
  <si>
    <t>167.</t>
  </si>
  <si>
    <t>lokal mieszkalny nr 4 ul. Wschodnia 3</t>
  </si>
  <si>
    <t>168.</t>
  </si>
  <si>
    <t>lokal mieszkalny nr 8 ul. Wschodnia 3</t>
  </si>
  <si>
    <t>169.</t>
  </si>
  <si>
    <t>lokal mieszkalny nr 9 ul. Wschodnia 3</t>
  </si>
  <si>
    <t>170.</t>
  </si>
  <si>
    <t>lokal mieszkalny nr 1 ul. Rytwiańska 22</t>
  </si>
  <si>
    <t>171.</t>
  </si>
  <si>
    <t>lokal mieszkalny nr 2 ul. Rytwiańska 22</t>
  </si>
  <si>
    <t>172.</t>
  </si>
  <si>
    <t>lokal mieszkalny nr 2 ul. Rytwiańska 26</t>
  </si>
  <si>
    <t>173.</t>
  </si>
  <si>
    <t>lokal mieszkalny nr 3 ul. Rytwiańska 26</t>
  </si>
  <si>
    <t>174.</t>
  </si>
  <si>
    <t>lokal mieszkalny nr 76 i 77 ul. J. Pawła II 17</t>
  </si>
  <si>
    <t>175.</t>
  </si>
  <si>
    <t>lokal mieszkalny nr 6 ul. Rynek 17</t>
  </si>
  <si>
    <t>176.</t>
  </si>
  <si>
    <t>lokal mieszkalny nr 1 ul. Kościelna 17</t>
  </si>
  <si>
    <t>177.</t>
  </si>
  <si>
    <t>lokal mieszkalny nr 3 ul.  Kościelna 17</t>
  </si>
  <si>
    <t>178.</t>
  </si>
  <si>
    <t>lokal mieszkalny nr 4 ul.  Kościelna 17</t>
  </si>
  <si>
    <t>179.</t>
  </si>
  <si>
    <t>lokal mieszkalny nr 5 ul. Kościelna 17</t>
  </si>
  <si>
    <t>180.</t>
  </si>
  <si>
    <t>lokal mieszkalny nr 80 ul. J. Pawła II 17</t>
  </si>
  <si>
    <t>181.</t>
  </si>
  <si>
    <t>lokal mieszkalny nr 6 ul. Kościelna 17</t>
  </si>
  <si>
    <t>182.</t>
  </si>
  <si>
    <t>lokal mieszkalny nr 2 ul. Kołłątaja 6</t>
  </si>
  <si>
    <t>183.</t>
  </si>
  <si>
    <t>lokal mieszkalny nr 3 ul. Kołłątaja 6</t>
  </si>
  <si>
    <t>184.</t>
  </si>
  <si>
    <t>lokal mieszkalny nr 4 ul. Kołłątaja 6</t>
  </si>
  <si>
    <t>185.</t>
  </si>
  <si>
    <t>lokal mieszkalny nr 9 ul. Kołłątaja 6</t>
  </si>
  <si>
    <t>186.</t>
  </si>
  <si>
    <t>lokal mieszkalny nr 7 ul. Rynek  4</t>
  </si>
  <si>
    <t>187.</t>
  </si>
  <si>
    <t>lokal mieszkalny nr 10 ul. Kołłątaja 6</t>
  </si>
  <si>
    <t>188.</t>
  </si>
  <si>
    <t>lokal mieszkalny nr 15 ul. M. Skłodowskiej 1</t>
  </si>
  <si>
    <t>189.</t>
  </si>
  <si>
    <t>lokal mieszkalny nr 14 ul. M. Skłodowskiej 1</t>
  </si>
  <si>
    <t>190.</t>
  </si>
  <si>
    <t>lokal mieszkalny nr 4 ul. M. Skłodowskiej 1</t>
  </si>
  <si>
    <t>191.</t>
  </si>
  <si>
    <t>lokal mieszkalny nr 3 ul. M. Skłodowskiej 1</t>
  </si>
  <si>
    <t>192.</t>
  </si>
  <si>
    <t>Budynek mieszkalny ul. Kościuszki 20 (do rozbiórki)</t>
  </si>
  <si>
    <t>193.</t>
  </si>
  <si>
    <t>lokal mieszkalny ul. nr 22 Sienkiewicza 1*</t>
  </si>
  <si>
    <t>194.</t>
  </si>
  <si>
    <t>lokal mieszkalny ul. nr 23 Sienkiewicza 1</t>
  </si>
  <si>
    <t>195.</t>
  </si>
  <si>
    <t>lokal mieszkalny ul. nr 24 Sienkiewicza 1*</t>
  </si>
  <si>
    <t>196.</t>
  </si>
  <si>
    <t>lokal mieszkalny ul. nr 25 Sienkiewicza 1</t>
  </si>
  <si>
    <t>197.</t>
  </si>
  <si>
    <t>lokal mieszkalny nr 26 ul. Sienkiewicza 1*</t>
  </si>
  <si>
    <t>198.</t>
  </si>
  <si>
    <t>lokal mieszkalny nr 27 ul. Sienkiewicza 1</t>
  </si>
  <si>
    <t>199.</t>
  </si>
  <si>
    <t>lokal mieszkalny nr 1 ul. Sienkiewicza 1A</t>
  </si>
  <si>
    <t>200.</t>
  </si>
  <si>
    <t>lokal mieszkalny nr 2 ul. Sienkiewicza 1A*</t>
  </si>
  <si>
    <t>201.</t>
  </si>
  <si>
    <t>lokal mieszkalny nr 4 ul. Sienkiewicza 1A</t>
  </si>
  <si>
    <t>202.</t>
  </si>
  <si>
    <t>lokal mieszkalny nr 13 ul. Sienkiewicza 1A*</t>
  </si>
  <si>
    <t>203.</t>
  </si>
  <si>
    <t>lokal mieszkalny nr 14 ul. Sienkiewicza 1A*</t>
  </si>
  <si>
    <t>204.</t>
  </si>
  <si>
    <t>lokal mieszkalny nr 15 ul. Sienkiewicza 1A*</t>
  </si>
  <si>
    <t>205.</t>
  </si>
  <si>
    <t>lokal mieszkalny nr 16 ul. Sienkiewicza 1A*</t>
  </si>
  <si>
    <t>206.</t>
  </si>
  <si>
    <t>lokal mieszkalny nr 17 ul. Sienkiewicza 1A*</t>
  </si>
  <si>
    <t>207.</t>
  </si>
  <si>
    <t>lokal mieszkalny nr 18 ul. Sienkiewicza 1A*</t>
  </si>
  <si>
    <t>208.</t>
  </si>
  <si>
    <t>lokal mieszkalny nr 19 ul. Sienkiewicza 1A*</t>
  </si>
  <si>
    <t>209.</t>
  </si>
  <si>
    <t>lokal mieszkalny nr 21 ul. Sienkiewicza 1A</t>
  </si>
  <si>
    <t>210.</t>
  </si>
  <si>
    <t>lokal mieszkalny nr 22 ul. Sienkiewicza 1A*</t>
  </si>
  <si>
    <t>211.</t>
  </si>
  <si>
    <t>lokal mieszkalny nr 23 ul. Sienkiewicza 1A*</t>
  </si>
  <si>
    <t>212.</t>
  </si>
  <si>
    <t>lokal mieszkalny nr 24 ul. Sienkiewicza 1A</t>
  </si>
  <si>
    <t>213.</t>
  </si>
  <si>
    <t>lokal mieszkalny nr 1 ul. Sienkiewicza 1*</t>
  </si>
  <si>
    <t>214.</t>
  </si>
  <si>
    <t>lokal mieszkalny nr 2 ul. Sienkiewicza 1*</t>
  </si>
  <si>
    <t>215.</t>
  </si>
  <si>
    <t>lokal mieszkalny nr 4 ul. Sienkiewicza 1*</t>
  </si>
  <si>
    <t>216.</t>
  </si>
  <si>
    <t>lokal mieszkalny nr 7 ul. Sienkiewicza 1*</t>
  </si>
  <si>
    <t>217.</t>
  </si>
  <si>
    <t>lokal mieszkalny nr 8 ul. Sienkiewicza 1*</t>
  </si>
  <si>
    <t>218.</t>
  </si>
  <si>
    <t>lokal mieszkalny nr 12 ul. Sienkiewicza 1*</t>
  </si>
  <si>
    <t>219.</t>
  </si>
  <si>
    <t>lokal mieszkalny nr 13 ul. Sienkiewicza 1</t>
  </si>
  <si>
    <t>220.</t>
  </si>
  <si>
    <t>lokal mieszkalny nr 14 ul. Sienkiewicza 1*</t>
  </si>
  <si>
    <t>221.</t>
  </si>
  <si>
    <t>lokal mieszkalny nr 15 ul. Sienkiewicza 1</t>
  </si>
  <si>
    <t>222.</t>
  </si>
  <si>
    <t>lokal mieszkalny nr 16 ul. Sienkiewicza 1*</t>
  </si>
  <si>
    <t>223.</t>
  </si>
  <si>
    <t>lokal mieszkalny nr 18 ul. Sienkiewicza 1*</t>
  </si>
  <si>
    <t>224.</t>
  </si>
  <si>
    <t>lokal mieszkalny ul. nr 20 Sienkiewicza 1</t>
  </si>
  <si>
    <t>225.</t>
  </si>
  <si>
    <t>lokal mieszkalny nr 8 ul. Mickiewicza 42</t>
  </si>
  <si>
    <t>226.</t>
  </si>
  <si>
    <t>lokal mieszkalny nr 3 ul. Rakowska 32</t>
  </si>
  <si>
    <t>227.</t>
  </si>
  <si>
    <t>lokal mieszkalny nr 37 ul. J. Pawła II 14 w Staszowie</t>
  </si>
  <si>
    <t>228.</t>
  </si>
  <si>
    <t>lokal mieszkalny nr 42 ul. J. Pawła II 12 w Staszowie</t>
  </si>
  <si>
    <t>229.</t>
  </si>
  <si>
    <t>lokal mieszkalny nr 10 ul. Niepodległości 5 w Staszowie</t>
  </si>
  <si>
    <t>230.</t>
  </si>
  <si>
    <t>lokal mieszkalny nr 6 ul. Kilińskiego 12 w Staszowie opow.44,84m2</t>
  </si>
  <si>
    <t>231.</t>
  </si>
  <si>
    <t>lokal mieszkalny nr 8 ul. Langiewicza 5 w Staszowie o pow.58,20m2</t>
  </si>
  <si>
    <t>232.</t>
  </si>
  <si>
    <t>lokal mieszkalny nr 15 ul. Wschodnia 12 w Staszowie</t>
  </si>
  <si>
    <t>233.</t>
  </si>
  <si>
    <t>lokal mieszkalny nr 2 ul. Wesoła 5 w Staszowie</t>
  </si>
  <si>
    <t>234.</t>
  </si>
  <si>
    <t>lokal mieszkalny nr 2 w Wiśniowej 108 (budynek po byłym przedszkolu)</t>
  </si>
  <si>
    <t>235.</t>
  </si>
  <si>
    <t>lokal mieszkalny nr 1 ul. Wesoła 5 w Staszowie</t>
  </si>
  <si>
    <t>236.</t>
  </si>
  <si>
    <t>lokal mieszkalny nr 3 ul. Wesoła 5 w Staszowie</t>
  </si>
  <si>
    <t>237.</t>
  </si>
  <si>
    <t>lokal mieszkalny nr 4 ul. Wesoła 5 w Staszowie</t>
  </si>
  <si>
    <t>238.</t>
  </si>
  <si>
    <t>lokal mieszkalny nr 1 w Wiśniowej 108 (budynek po byłymprzedszkolu)</t>
  </si>
  <si>
    <t>239.</t>
  </si>
  <si>
    <t>Lokal mieszkalny nr 2 ul. Przejazdowa 10 w Staszowie o pow.46,20 m.kw</t>
  </si>
  <si>
    <t>240.</t>
  </si>
  <si>
    <t>Lokal mieszkalny nr 1 ul. Przejazdowa 10 w Staszowie o pow.45,18 m.kw</t>
  </si>
  <si>
    <t>241.</t>
  </si>
  <si>
    <t>lokal mieszkalny nr 48 ul. Jana Pawła II 16 w Staszowie - udziałw 1/2 części *</t>
  </si>
  <si>
    <t>242.</t>
  </si>
  <si>
    <t>lokal mieszkalny Nr 4 ul. 11-go Listopada 35</t>
  </si>
  <si>
    <t>243.</t>
  </si>
  <si>
    <t>Lokal mieszkalny nr 13 w Staszowie ul. J. Pawła II 7 + piwnica</t>
  </si>
  <si>
    <t>244.</t>
  </si>
  <si>
    <t>Lokal mieszkalny nr 29 w Staszowie ul. Mickiewicza 22 + piwnica</t>
  </si>
  <si>
    <t>245.</t>
  </si>
  <si>
    <t>Lokal mieszkalny nr 35 w Staszowie ul. Mickiewicza 22 + piwnica</t>
  </si>
  <si>
    <t>246.</t>
  </si>
  <si>
    <t>Lokal mieszkalny nr 2 w Staszowie ul. J. Pawła II 7 + piwnica</t>
  </si>
  <si>
    <t>247.</t>
  </si>
  <si>
    <t>Lokal mieszkalny nr 12 w Staszowie ul. Mickiewicza 20 + piwnica</t>
  </si>
  <si>
    <t>248.</t>
  </si>
  <si>
    <t>Lokal mieszkalny nr 20 w Staszowie ul. Mickiewicza 22 + piwnica</t>
  </si>
  <si>
    <t>249.</t>
  </si>
  <si>
    <t>lokal mieszkalny nr 2 o pow. 37,27 m.kw ul. Kościelna 17</t>
  </si>
  <si>
    <t>250.</t>
  </si>
  <si>
    <t>lokal mieszkalny nr 2a o pow. 24,58 m.kw ul.  Kościelna 17</t>
  </si>
  <si>
    <t>251.</t>
  </si>
  <si>
    <t>Lokal mieszkalny nr 37/1 ul. Szpitalna w Staszowie o pow. 34,90m.kw.</t>
  </si>
  <si>
    <t>252.</t>
  </si>
  <si>
    <t>Lokal mieszkalny nr 37/2 ul. Szpitalna w Staszowie o pow. 39,60m.kw.</t>
  </si>
  <si>
    <t>253.</t>
  </si>
  <si>
    <t>Lokal mieszkalny nr 37/3 ul. Szpitalna w Staszowie o pow. 55,70m.kw.</t>
  </si>
  <si>
    <t>254.</t>
  </si>
  <si>
    <t>Lokal mieszkalny nr 37/4 ul. Szpitalna w Staszowie o pow. 35,43m.kw.</t>
  </si>
  <si>
    <t>255.</t>
  </si>
  <si>
    <t>Lokal mieszkalny nr 37/5 ul. Szpitalna w Staszowie o pow. 43,86m.kw.</t>
  </si>
  <si>
    <t>256.</t>
  </si>
  <si>
    <t>Lokal mieszkalny nr 37/6 ul. Szpitalna w Staszowie o pow. 48,00m.kw.</t>
  </si>
  <si>
    <t>257.</t>
  </si>
  <si>
    <t>Lokal mieszkalny nr 37/7 ul. Szpitalna w Staszowie o pow. 43,00m.kw.</t>
  </si>
  <si>
    <t>258.</t>
  </si>
  <si>
    <t>Lokal mieszkalny nr 37/8-9 ul. Szpitalna w Staszowie o pow.76,70 m.kw.</t>
  </si>
  <si>
    <t>259.</t>
  </si>
  <si>
    <t>Lokal mieszkalny nr 37/10 ul. Szpitalna w Staszowie o pow.59,70 m.kw.</t>
  </si>
  <si>
    <t>260.</t>
  </si>
  <si>
    <t>Lokal mieszkalny nr 37/11 ul. Szpitalna w Staszowie o pow.79,30 m.kw.</t>
  </si>
  <si>
    <t>261.</t>
  </si>
  <si>
    <t>Lokal mieszkalny nr 37/12 ul. Szpitalna w Staszowie o pow.61,60 m.kw.</t>
  </si>
  <si>
    <t>262.</t>
  </si>
  <si>
    <t>Lokal mieszkalny nr 37/13 ul. Szpitalna w Staszowie o pow.39,90 m.kw.</t>
  </si>
  <si>
    <t>263.</t>
  </si>
  <si>
    <t>Lokal mieszkalny nr 37/15 ul. Szpitalna w Staszowie o pow.65,90 m.kw.</t>
  </si>
  <si>
    <t>264.</t>
  </si>
  <si>
    <t>Lokal mieszkalny nr 37/16 ul. Szpitalna w Staszowie o pow.39,20 m.kw.</t>
  </si>
  <si>
    <t>265.</t>
  </si>
  <si>
    <t>Lokal mieszkalny nr 37/17 ul. Szpitalna w Staszowie o pow.63,40 m.kw.</t>
  </si>
  <si>
    <t>266.</t>
  </si>
  <si>
    <t>Lokal mieszkalny nr 37/18 ul. Szpitalna w Staszowie o pow.48,73 m.kw.</t>
  </si>
  <si>
    <t>267.</t>
  </si>
  <si>
    <t>Lokal mieszkalny nr 37/19 ul. Szpitalna w Staszowie o pow.41,78 m.kw.</t>
  </si>
  <si>
    <t>268.</t>
  </si>
  <si>
    <t>Lokal mieszkalny nr 37/20 ul. Szpitalna w Staszowie o pow.50,60 m.kw.</t>
  </si>
  <si>
    <t>Budynki niemieszkalne:</t>
  </si>
  <si>
    <t>269.</t>
  </si>
  <si>
    <t>Lokal niemieszkalny ul. J. Pawła 10 ISKIERKA</t>
  </si>
  <si>
    <t>270.</t>
  </si>
  <si>
    <t>Lokal użytkowy w Staszowie</t>
  </si>
  <si>
    <t>271.</t>
  </si>
  <si>
    <t>Budynek w Wiśniowej (po gromadzkich Radach)</t>
  </si>
  <si>
    <t>272.</t>
  </si>
  <si>
    <t>Budynek po byłej szkole podst. w Woli Osowej nr 22</t>
  </si>
  <si>
    <t>273.</t>
  </si>
  <si>
    <t>Budynek niemieszkalny w  Oględowie  Nr 43</t>
  </si>
  <si>
    <t>Budowle</t>
  </si>
  <si>
    <t>274.</t>
  </si>
  <si>
    <t>Infrastruktura turystyczna w miejscowości Kurozwęki</t>
  </si>
  <si>
    <t>275.</t>
  </si>
  <si>
    <t>Zagospodarowanie parku A. Bienia w Staszowie</t>
  </si>
  <si>
    <t>276.</t>
  </si>
  <si>
    <t>Infrastruktura sportowa i rekreacyjna w Dobrej</t>
  </si>
  <si>
    <t>277.</t>
  </si>
  <si>
    <t>Ogrodzenie boiska sportowego - Sielec</t>
  </si>
  <si>
    <t>278.</t>
  </si>
  <si>
    <t>Ogrodzenie betonowo-drewniane w Woli Osowej</t>
  </si>
  <si>
    <t>279.</t>
  </si>
  <si>
    <t>Boisko sportowe Niemścice</t>
  </si>
  <si>
    <t>280.</t>
  </si>
  <si>
    <t>Boisko sportowe Krzczonowice</t>
  </si>
  <si>
    <t>281.</t>
  </si>
  <si>
    <t>Boisko sportowe Stefanówek</t>
  </si>
  <si>
    <t>282.</t>
  </si>
  <si>
    <t>Plac zabaw - Ponik</t>
  </si>
  <si>
    <t>283.</t>
  </si>
  <si>
    <t>Ogrodzenie boiska sportowego w Dobrej (Kopanina)</t>
  </si>
  <si>
    <t>284.</t>
  </si>
  <si>
    <t>Plac zabaw w Smerdynie</t>
  </si>
  <si>
    <t>285.</t>
  </si>
  <si>
    <t>Ogrodzenie Przedszkola w Wiśniowej</t>
  </si>
  <si>
    <t>286.</t>
  </si>
  <si>
    <t>Plac Targowy w Staszowie wraz z zabudową</t>
  </si>
  <si>
    <t>287.</t>
  </si>
  <si>
    <t>Ogrodzenie przy OSP Wiśniowa</t>
  </si>
  <si>
    <t>288.</t>
  </si>
  <si>
    <t>Brama wjazdowa OSP Koniemłoty</t>
  </si>
  <si>
    <t>289.</t>
  </si>
  <si>
    <t>Infrastruktura -teren rekreacyjno -sportowy w Kurozwękach</t>
  </si>
  <si>
    <t>290.</t>
  </si>
  <si>
    <t>Infrastruktura -teren rekreacyjno -sportowy w Koniemłotach</t>
  </si>
  <si>
    <t>291.</t>
  </si>
  <si>
    <t>Plac zabaw w Krzczonowicach</t>
  </si>
  <si>
    <t>292.</t>
  </si>
  <si>
    <t>Plac zabaw w Oględowie</t>
  </si>
  <si>
    <t>293.</t>
  </si>
  <si>
    <t>Plac zabaw w Woli Osowej</t>
  </si>
  <si>
    <t>294.</t>
  </si>
  <si>
    <t>Plac zabaw w Sielcu</t>
  </si>
  <si>
    <t>295.</t>
  </si>
  <si>
    <t>Plac zabaw - Osiedle Wschód w Staszowie</t>
  </si>
  <si>
    <t>296.</t>
  </si>
  <si>
    <t>Infrastruktura turystyczna - teren ośrodka w Golejowie</t>
  </si>
  <si>
    <t>297.</t>
  </si>
  <si>
    <t>Centrum rekreacyjne sportu przy OSP Wiązownica Duża</t>
  </si>
  <si>
    <t>298.</t>
  </si>
  <si>
    <t>Boisko do piłki nożnej i plac zabaw w miejscowości Jasień</t>
  </si>
  <si>
    <t>299.</t>
  </si>
  <si>
    <t>Boisko sportowe w miejscowości Łukawica</t>
  </si>
  <si>
    <t>300.</t>
  </si>
  <si>
    <t>Boisko sportowe w miejscowości  Wólka Żabna</t>
  </si>
  <si>
    <t>301.</t>
  </si>
  <si>
    <t>Boisko sportowe w miejscowości Wiązownica Kolonia</t>
  </si>
  <si>
    <t>302.</t>
  </si>
  <si>
    <t>Boisko Szkoła Samorządowa (AOK)</t>
  </si>
  <si>
    <t>303.</t>
  </si>
  <si>
    <t>Ogrodzenie OSP Koniemłoty</t>
  </si>
  <si>
    <t>304.</t>
  </si>
  <si>
    <t>Ogrodzenie Szkoły Samorzadowej (AOK)</t>
  </si>
  <si>
    <t>305.</t>
  </si>
  <si>
    <t>Ogrodzenie Terenu (AOK)</t>
  </si>
  <si>
    <t>306.</t>
  </si>
  <si>
    <t>Ogrodzenie OSP Czernica</t>
  </si>
  <si>
    <t>307.</t>
  </si>
  <si>
    <t>Ogrodzenie parkingu Przy ul. J.Pawła II w Staszowie (zieleniak)</t>
  </si>
  <si>
    <t>308.</t>
  </si>
  <si>
    <t>Ogrodzenie przy placu świetlicy i boiska w Oględowie</t>
  </si>
  <si>
    <t>309.</t>
  </si>
  <si>
    <t>Boisko do piłki nożnej i piłki siatkowej w Oględowie</t>
  </si>
  <si>
    <t>310.</t>
  </si>
  <si>
    <t>Doposażenie boiska - Grzybów</t>
  </si>
  <si>
    <t>311.</t>
  </si>
  <si>
    <t>Bramki do piłki nożnej + siatka - Wiązownica Kolonia</t>
  </si>
  <si>
    <t>312.</t>
  </si>
  <si>
    <t>Piłkochwyty i Kosze do koszykówki - Kopanina</t>
  </si>
  <si>
    <t>313.</t>
  </si>
  <si>
    <t>Piłkochwyty i huśtawka - Stefanówek</t>
  </si>
  <si>
    <t>314.</t>
  </si>
  <si>
    <t>Plac zabaw w Staszowie os. Oględowska</t>
  </si>
  <si>
    <t>315.</t>
  </si>
  <si>
    <t>Plac zabaw w miejscowości Łukawica</t>
  </si>
  <si>
    <t>316.</t>
  </si>
  <si>
    <t>Plac zabaw w miejscowości Wola Wiśniowska</t>
  </si>
  <si>
    <t>317.</t>
  </si>
  <si>
    <t>Plac zabaw w miejscowości Wiśniowa</t>
  </si>
  <si>
    <t>318.</t>
  </si>
  <si>
    <t>Plac zabaw w miejscowości Smerdyna</t>
  </si>
  <si>
    <t>319.</t>
  </si>
  <si>
    <t>Plac zabaw i altana w miejscowości Wiązownica Kolonia</t>
  </si>
  <si>
    <t>320.</t>
  </si>
  <si>
    <t>Plac zabaw i altana w miejscowości Czajków Południowy</t>
  </si>
  <si>
    <t>321.</t>
  </si>
  <si>
    <t>Plac zabaw i altana w miejscowości Stefanówek</t>
  </si>
  <si>
    <t>322.</t>
  </si>
  <si>
    <t>Wyposażenie placu zabaw w Dobrej</t>
  </si>
  <si>
    <t>323.</t>
  </si>
  <si>
    <t>Huśtawki - Krzywołęcz</t>
  </si>
  <si>
    <t>324.</t>
  </si>
  <si>
    <t>Huśtawka sprężynowa konik - Zagrody</t>
  </si>
  <si>
    <t>325.</t>
  </si>
  <si>
    <t>Ogrodzenie terenu boiska w miejscowości Krzczonowice</t>
  </si>
  <si>
    <t>326.</t>
  </si>
  <si>
    <t>Altana grilowa -Dobra</t>
  </si>
  <si>
    <t>327.</t>
  </si>
  <si>
    <t>Altana grilowa- Gaj Koniemłocki</t>
  </si>
  <si>
    <t>328.</t>
  </si>
  <si>
    <t>Altana grilowa -Sielec</t>
  </si>
  <si>
    <t>329.</t>
  </si>
  <si>
    <t>Altana-Wola Wiśniowska</t>
  </si>
  <si>
    <t>330.</t>
  </si>
  <si>
    <t>Parkomat</t>
  </si>
  <si>
    <t>331.</t>
  </si>
  <si>
    <t>Odcinek ogrodzenia parku w Staszowie</t>
  </si>
  <si>
    <t>332.</t>
  </si>
  <si>
    <t>Tereny zielone, park i mały zbiornik retencyjny w Koniemłotach</t>
  </si>
  <si>
    <t>333.</t>
  </si>
  <si>
    <t>Tereny zielone i boisko w Koniemłotach</t>
  </si>
  <si>
    <t>334.</t>
  </si>
  <si>
    <t>Przydomowe oczyszczalnie ścieków w miejscowościach Wólka Żabna i Wola Osowa</t>
  </si>
  <si>
    <t>335.</t>
  </si>
  <si>
    <t>Konterner mieszkalny- Wiśniowa Poduch.</t>
  </si>
  <si>
    <t>336.</t>
  </si>
  <si>
    <t>Pojemniki na odpady komunalne -3 szt.</t>
  </si>
  <si>
    <t>337.</t>
  </si>
  <si>
    <t>Sieć światłowodowa w Staszowie</t>
  </si>
  <si>
    <t>338.</t>
  </si>
  <si>
    <t>Miejska sieć światłowodowa  - projekt e- świętokrzyskie</t>
  </si>
  <si>
    <t>339.</t>
  </si>
  <si>
    <t>Roteur – przełącznik dla miejskiej sieci światłowodowej w Staszowie z wyposażeniem</t>
  </si>
  <si>
    <t>340.</t>
  </si>
  <si>
    <t>Szalet miejski ul. Krakowska</t>
  </si>
  <si>
    <t>341.</t>
  </si>
  <si>
    <t>Szalet w Staszowie ul. Mickiewicza</t>
  </si>
  <si>
    <t>342.</t>
  </si>
  <si>
    <t>Wiaty przystankowe - 55 szt.</t>
  </si>
  <si>
    <t>343.</t>
  </si>
  <si>
    <t>Kosze uliczne - teren miasta Staszów</t>
  </si>
  <si>
    <t>344.</t>
  </si>
  <si>
    <t>Ławki parkowe - teren miasta Staszów</t>
  </si>
  <si>
    <t>345.</t>
  </si>
  <si>
    <t>Słupy parkowe typ S-30 (oświetleniowe) - 12 szt.</t>
  </si>
  <si>
    <t>346.</t>
  </si>
  <si>
    <t>Doposażenie boiska -Grzybów</t>
  </si>
  <si>
    <t>347.</t>
  </si>
  <si>
    <t>Bramki do piłki nożnej + siatka -Wiązownica Kolonia</t>
  </si>
  <si>
    <t>348.</t>
  </si>
  <si>
    <t>Budynki gospodarcze ul. Długa 51 Staszów(garaże)</t>
  </si>
  <si>
    <t>349.</t>
  </si>
  <si>
    <t>350.</t>
  </si>
  <si>
    <t>Stół + ławki -  sołectwo Kurozwęki</t>
  </si>
  <si>
    <t>351.</t>
  </si>
  <si>
    <t>Stół + ławki -  sołectwo Zagrody</t>
  </si>
  <si>
    <t>352.</t>
  </si>
  <si>
    <t>Podłoga taneczna-  soł. Wiązownica Kolonia</t>
  </si>
  <si>
    <t>353.</t>
  </si>
  <si>
    <t>Huśtawka sprężynowa „Kaczorek” -soł. Dobra</t>
  </si>
  <si>
    <t>354.</t>
  </si>
  <si>
    <t>Brama Segmentowa – OSP Łukawica</t>
  </si>
  <si>
    <t>355.</t>
  </si>
  <si>
    <t>Plac zabaw  - soł. Czernica</t>
  </si>
  <si>
    <t>356.</t>
  </si>
  <si>
    <t>Zbiornik na magazynowanie wody pitnej</t>
  </si>
  <si>
    <t>357.</t>
  </si>
  <si>
    <t>Piłkochwyty przy boisku w Wiązownicy Dużej</t>
  </si>
  <si>
    <t>358.</t>
  </si>
  <si>
    <t>Podwyższenie piłkochwytów na boisku przy SP w Koniemłotach</t>
  </si>
  <si>
    <t>359.</t>
  </si>
  <si>
    <t>Ogrodzenie boiska sportowego w m. Sielec</t>
  </si>
  <si>
    <t>360.</t>
  </si>
  <si>
    <t>Szlak turystyczny łączący os. „Oględowska”  z ter. rekr. Zalew nad Czarną w Staszowie</t>
  </si>
  <si>
    <t>361.</t>
  </si>
  <si>
    <t>Utwardzone dojście do budynku OSP w Grzybowie</t>
  </si>
  <si>
    <t>362.</t>
  </si>
  <si>
    <t>Huśtawka wahadłowa podwójna – Wólka Żabna</t>
  </si>
  <si>
    <t>363.</t>
  </si>
  <si>
    <t>Huśtawka pojedyncza – Wólka Żabna</t>
  </si>
  <si>
    <t>364.</t>
  </si>
  <si>
    <t>Altana przy ZPOPSPiP w Mostkach</t>
  </si>
  <si>
    <t>365.</t>
  </si>
  <si>
    <t>Wiata Przystankowa Soł. Ogledów</t>
  </si>
  <si>
    <t>366.</t>
  </si>
  <si>
    <t>Wiata gospodarcza soł. Wola Wiśniowska</t>
  </si>
  <si>
    <t>367.</t>
  </si>
  <si>
    <t>Sieć LAN (e- świętokrzyskie)</t>
  </si>
  <si>
    <t>368.</t>
  </si>
  <si>
    <t>Rozbudowa sieci szerokopasmowej w ramach projektu „Eliminacja wykluczenia cyfrowego”</t>
  </si>
  <si>
    <t>369.</t>
  </si>
  <si>
    <t>Wyposażenie i urządzenia</t>
  </si>
  <si>
    <t>-</t>
  </si>
  <si>
    <t>Biblioteka Publiczna Miasta i Gminy</t>
  </si>
  <si>
    <t>Przedszkole Nr 3</t>
  </si>
  <si>
    <t>Budynek Przedszkola</t>
  </si>
  <si>
    <t>beton</t>
  </si>
  <si>
    <t>murowany</t>
  </si>
  <si>
    <t>Plac zabaw</t>
  </si>
  <si>
    <t>Przedszkole Nr 8</t>
  </si>
  <si>
    <t>cegła, suporex</t>
  </si>
  <si>
    <t>płyty betonowe</t>
  </si>
  <si>
    <t>papa na lepiku</t>
  </si>
  <si>
    <t>Zespół Placówek Oświatowych -  Publiczna Szkoła Podstawowa Nr 1</t>
  </si>
  <si>
    <t>Budynek główny 6-segmentowy</t>
  </si>
  <si>
    <t>płyty żelbetonowe, gazobeton, ocielpony styropianem</t>
  </si>
  <si>
    <t>Plac zabaw "radosna szkoła"</t>
  </si>
  <si>
    <t>Podjazdy dla niepełnosprawnych</t>
  </si>
  <si>
    <t>2010 i 2017</t>
  </si>
  <si>
    <t>Publiczna Szkoła Podstawowa Nr 2</t>
  </si>
  <si>
    <t>Budynek szkoły</t>
  </si>
  <si>
    <t>Prefabryk.</t>
  </si>
  <si>
    <t>Boisko szkolne</t>
  </si>
  <si>
    <t>Plac zabaw "Radosna szkoła"</t>
  </si>
  <si>
    <t>Publiczna Szkoła Podstawowa Nr 3</t>
  </si>
  <si>
    <t>Publiczna Szkoła Podstawowa w Czajkowie</t>
  </si>
  <si>
    <t>Budynek Szkoły</t>
  </si>
  <si>
    <t>1950 rozbud. 2006</t>
  </si>
  <si>
    <t>Zespół Placówek Oświatowych w Koniemłotach</t>
  </si>
  <si>
    <t>Stary budynek szkolny (do rozbiórki)*</t>
  </si>
  <si>
    <t>kamień</t>
  </si>
  <si>
    <t>Stary budynek szkolny przeznaczony na magazyn</t>
  </si>
  <si>
    <t>Nowy budynek szkolny</t>
  </si>
  <si>
    <t>płyty/ pustaki</t>
  </si>
  <si>
    <t>Część mieszkalna</t>
  </si>
  <si>
    <t>Ogrodzenie</t>
  </si>
  <si>
    <t>Boisko z oświetleniem</t>
  </si>
  <si>
    <t>Szkolny plac zabaw</t>
  </si>
  <si>
    <t>Zespół Placówek Oświatowych w Kurozwękach</t>
  </si>
  <si>
    <t>Budynek szkolny</t>
  </si>
  <si>
    <t>murowane</t>
  </si>
  <si>
    <t>Budynek gospodarczy</t>
  </si>
  <si>
    <t>Ogrodzenie placu szkolnego</t>
  </si>
  <si>
    <t>Plac zabaw "Iza"</t>
  </si>
  <si>
    <t>Zestaw placu zabaw</t>
  </si>
  <si>
    <t>Zespół Placówek Oświatowych w Mostkach</t>
  </si>
  <si>
    <t>blacha, papa</t>
  </si>
  <si>
    <t>Boisko piłkarskie</t>
  </si>
  <si>
    <t>Zespół Placówek Oświatowych w Smerdynie</t>
  </si>
  <si>
    <t>Jednosta nie posiada śródków trwałych</t>
  </si>
  <si>
    <t>Zespół Placówek Oświatowych w Wiązownicy Dużej</t>
  </si>
  <si>
    <t>cegła / pustak</t>
  </si>
  <si>
    <t>Dom nauczyciela</t>
  </si>
  <si>
    <t>Publiczna Szkoła Podstawowa w Wiśniowej</t>
  </si>
  <si>
    <t>Przedszkole w Wiśniowej</t>
  </si>
  <si>
    <t>Ośrodek Sportu i Rekreacji</t>
  </si>
  <si>
    <t>Budynek Hali Mickiewicza 40 *</t>
  </si>
  <si>
    <t>1999/2000</t>
  </si>
  <si>
    <t>beton, stal</t>
  </si>
  <si>
    <t>blacha,papa</t>
  </si>
  <si>
    <t>Pawilon sportowy Koszarowa 7</t>
  </si>
  <si>
    <t>1968/1970</t>
  </si>
  <si>
    <t>Budynek murowany świetlica w Golejowie</t>
  </si>
  <si>
    <t>pustak</t>
  </si>
  <si>
    <t>Budynek murowany WC w Golejowie</t>
  </si>
  <si>
    <t>lacha</t>
  </si>
  <si>
    <t>Budynek w parku miejskim *</t>
  </si>
  <si>
    <t>Zadaszenie trybun</t>
  </si>
  <si>
    <t>papa,blacha</t>
  </si>
  <si>
    <t>Budowle - widownia naziemna</t>
  </si>
  <si>
    <t>Budowle - Sieć zewnętrzna wod.-kan</t>
  </si>
  <si>
    <t>Budowle - oświetlenie terenu</t>
  </si>
  <si>
    <t>Siedziska na stadionie</t>
  </si>
  <si>
    <t>Kosze na śmieci betonowe szt. 14</t>
  </si>
  <si>
    <t>Park miejski teren Zalewu nad Czarną</t>
  </si>
  <si>
    <t>Kompleks sportowy Orlik 2012*</t>
  </si>
  <si>
    <t>Staszowski Ośrodek Kultury</t>
  </si>
  <si>
    <t>Centrum Integracji Społecznej</t>
  </si>
  <si>
    <t>jednostka nie posiada środków trwałych</t>
  </si>
  <si>
    <t>Ośrodek Pomocy Społecznej</t>
  </si>
  <si>
    <t>Budynek mieszkalny przeznaczony na stołówkę / dom dziennego pobytu</t>
  </si>
  <si>
    <t>drewniany (belki)</t>
  </si>
  <si>
    <t>Klub Dziecięcy „Wesoły Pajacyk” w Staszowie</t>
  </si>
  <si>
    <t>Żłobek w Staszowie</t>
  </si>
  <si>
    <t>Placówka Wsparcia Dziennego w Staszowie – Świetlica „Jutrzenka”</t>
  </si>
  <si>
    <t>Budynek Wiązownica Kolonia</t>
  </si>
  <si>
    <t>Przedmiotem ubezpieczenia jest mienie będące własnością Gminy i jej jednostek organizacyjnych, jak również mienie będące w jej posiadaniu na podstawie jakiegokolwiek tytułu prawnego. W przypadku budynków i lokali wynajmowanych, które zostały zgłoszone do ubezpieczenia, ubezpieczenie należy traktować jako ubezpieczenie na rzecz osób trzecich.</t>
  </si>
  <si>
    <t>Podsumowanie:</t>
  </si>
  <si>
    <t>Budynki i budowle</t>
  </si>
  <si>
    <t>Wyposażenie, urządzenia, maszyny</t>
  </si>
  <si>
    <t/>
  </si>
  <si>
    <t>LP</t>
  </si>
  <si>
    <r>
      <t>1.</t>
    </r>
    <r>
      <rPr>
        <b/>
        <sz val="7"/>
        <rFont val="Calibri"/>
        <family val="2"/>
        <charset val="238"/>
      </rPr>
      <t>   </t>
    </r>
    <r>
      <rPr>
        <b/>
        <sz val="10"/>
        <rFont val="Calibri"/>
        <family val="2"/>
        <charset val="238"/>
      </rPr>
      <t>Urząd Miasta i Gminy</t>
    </r>
  </si>
  <si>
    <t>Sprzęt elektroniczny stacjonarny</t>
  </si>
  <si>
    <t>Sprzęt elektroniczny przenośny</t>
  </si>
  <si>
    <t>Serwery</t>
  </si>
  <si>
    <t>Sprzęt elektroniczny stacjonarny użyczony</t>
  </si>
  <si>
    <t>Sprzęt elektroniczny przenośny użyczony</t>
  </si>
  <si>
    <t>2. Biblioteka Publiczna Miasta i Gminy</t>
  </si>
  <si>
    <t>3. Przedszkole Nr 3</t>
  </si>
  <si>
    <t>4. Przedszkole Nr 8</t>
  </si>
  <si>
    <t>5. Zespół Placówek Oświatowych -  Publiczna Szkoła Podstawowa Nr 1</t>
  </si>
  <si>
    <t>6. Publiczna Szkoła Podstawowa Nr 2</t>
  </si>
  <si>
    <t>Monitoring</t>
  </si>
  <si>
    <t>7. Publiczna Szkoła Podstawowa Nr 3</t>
  </si>
  <si>
    <t>8. Publiczna Szkoła Podstawowa w Czajkowie</t>
  </si>
  <si>
    <t>9. Zespół Placówek Oświatowych w Koniemłotach</t>
  </si>
  <si>
    <t>10. Zespół Placówek Oświatowych w Kurozwękach</t>
  </si>
  <si>
    <t>11. Zespół Placówek Oświatowych w Mostkach</t>
  </si>
  <si>
    <t>12. Zespół Placówek Oświatowych w Smerdynie</t>
  </si>
  <si>
    <t>13. Zespół Placówek Oświatowych w Wiązownicy Dużej</t>
  </si>
  <si>
    <t>14. Publiczna Szkoła Podstawowa w Wiśniowej</t>
  </si>
  <si>
    <t>15. Przedszkole w Wiśniowej</t>
  </si>
  <si>
    <t>16. Ośrodek Sportu i Rekreacji</t>
  </si>
  <si>
    <t>17. Staszowski Ośrodek Kultury</t>
  </si>
  <si>
    <t>18. Centrum Integracji Społecznej</t>
  </si>
  <si>
    <t>19. Ośrodek Pomocy Społecznej</t>
  </si>
  <si>
    <t>20. Klub Dziecięcy „Wesoły Pajacyk” w Staszowie</t>
  </si>
  <si>
    <t>21. Żłobek w Staszowie</t>
  </si>
  <si>
    <t>22. Placówka Wsparcia Dziennego w Staszowie – Świetlica „Jutrzenka”</t>
  </si>
  <si>
    <t>łącznie:</t>
  </si>
  <si>
    <t>Wykaz pojazdów</t>
  </si>
  <si>
    <t>Nr rej.</t>
  </si>
  <si>
    <t>Marka</t>
  </si>
  <si>
    <t>typ/model</t>
  </si>
  <si>
    <t>Rodzaj</t>
  </si>
  <si>
    <t>Poj./ład.</t>
  </si>
  <si>
    <t>L. miejsc</t>
  </si>
  <si>
    <t>Rok prod.</t>
  </si>
  <si>
    <t>Nr nadwozia</t>
  </si>
  <si>
    <t>Aktualna suma AC</t>
  </si>
  <si>
    <t>Okres ubezpieczenia</t>
  </si>
  <si>
    <t>Urząd Miasta</t>
  </si>
  <si>
    <t>TSZ 14777</t>
  </si>
  <si>
    <t>SKODA</t>
  </si>
  <si>
    <t>SUPERB II Sedan Elegance</t>
  </si>
  <si>
    <t>OSOBOWY</t>
  </si>
  <si>
    <t>TMBAE73T1C9010749</t>
  </si>
  <si>
    <t>08.07.2017r. - 07.07.2018r.</t>
  </si>
  <si>
    <t>TSZ 27222</t>
  </si>
  <si>
    <t>Mercedes Benz</t>
  </si>
  <si>
    <t>Sprinter</t>
  </si>
  <si>
    <t>autobus</t>
  </si>
  <si>
    <t>WDB9066571S916162</t>
  </si>
  <si>
    <t>29.05.2017r. - 28.05.2018r.</t>
  </si>
  <si>
    <t>TSZ J020</t>
  </si>
  <si>
    <t>AUTOSAN</t>
  </si>
  <si>
    <t>H 9 21-41S</t>
  </si>
  <si>
    <t>52+1</t>
  </si>
  <si>
    <t>SUASW3AAP1S021946</t>
  </si>
  <si>
    <t>28.08.2017 r.- 27.08.2018 r.</t>
  </si>
  <si>
    <t>TSZ 28038</t>
  </si>
  <si>
    <t>Fiat</t>
  </si>
  <si>
    <t>Scudo</t>
  </si>
  <si>
    <t>ciężarowy</t>
  </si>
  <si>
    <t>ZFA22000012497150</t>
  </si>
  <si>
    <t>14.10.2017 r. - 13.10.2018 r.</t>
  </si>
  <si>
    <t>TSZ 11314</t>
  </si>
  <si>
    <t>OPEL</t>
  </si>
  <si>
    <t>ASTRA</t>
  </si>
  <si>
    <t>WOLOMFF19YG002465</t>
  </si>
  <si>
    <t>15.11.2016 r. - 14.11.2017 r.</t>
  </si>
  <si>
    <t>TSZ V089</t>
  </si>
  <si>
    <t>FORD</t>
  </si>
  <si>
    <t>Transit Faby</t>
  </si>
  <si>
    <t>specjalny pożarniczy</t>
  </si>
  <si>
    <t>WFOLXXBDFL3U20412</t>
  </si>
  <si>
    <t>_</t>
  </si>
  <si>
    <t>01.01.2017r. - 31.12.2017r.</t>
  </si>
  <si>
    <t>TSZ J894</t>
  </si>
  <si>
    <t>JELCZ</t>
  </si>
  <si>
    <t>011470</t>
  </si>
  <si>
    <t>TSZ F628</t>
  </si>
  <si>
    <t>ŻUK</t>
  </si>
  <si>
    <t>A156C</t>
  </si>
  <si>
    <t>TGC 490B</t>
  </si>
  <si>
    <t>STAR</t>
  </si>
  <si>
    <t>005</t>
  </si>
  <si>
    <t>07869</t>
  </si>
  <si>
    <t>TSZ J195</t>
  </si>
  <si>
    <t>FS - LUBLIN</t>
  </si>
  <si>
    <t>3 3524</t>
  </si>
  <si>
    <t>SUL352427100771964</t>
  </si>
  <si>
    <t>TGB 470H</t>
  </si>
  <si>
    <t>004</t>
  </si>
  <si>
    <t>09770</t>
  </si>
  <si>
    <t>TSZ R997</t>
  </si>
  <si>
    <t>FORD-NIEMCY</t>
  </si>
  <si>
    <t>Faey Transit 280S</t>
  </si>
  <si>
    <t>WFOVXXBDFV2Y24770</t>
  </si>
  <si>
    <t>TSZ K461</t>
  </si>
  <si>
    <t>Transit 330M</t>
  </si>
  <si>
    <t>WFOLXXGBFLIK57899</t>
  </si>
  <si>
    <t>TSZY998</t>
  </si>
  <si>
    <t>Polonez</t>
  </si>
  <si>
    <t>osobowy</t>
  </si>
  <si>
    <t>SUPB01CEHVW105682</t>
  </si>
  <si>
    <t>TSZEV99</t>
  </si>
  <si>
    <t>00235</t>
  </si>
  <si>
    <t>TSZ 97EM</t>
  </si>
  <si>
    <t>GAZELA</t>
  </si>
  <si>
    <t>GRK27057086</t>
  </si>
  <si>
    <t>Z3B2705705R001692</t>
  </si>
  <si>
    <t>27.12.2016 r. - 26.12.2017</t>
  </si>
  <si>
    <t>TSZ 16101</t>
  </si>
  <si>
    <t>Iveco</t>
  </si>
  <si>
    <t>Eurocargo ML 120E25D</t>
  </si>
  <si>
    <t>specjalny ratowniczo-gaśniczy</t>
  </si>
  <si>
    <t>ZCFA1EJ04A2570476</t>
  </si>
  <si>
    <t>19.12.2016 r. - 18.12.2017r.</t>
  </si>
  <si>
    <t>TSZ 23998</t>
  </si>
  <si>
    <t>Atego</t>
  </si>
  <si>
    <t>WDB9763641L759775</t>
  </si>
  <si>
    <t>20.12.2016 r. - 19.12.2017 r.</t>
  </si>
  <si>
    <t>TSZ 13998</t>
  </si>
  <si>
    <t>RENAULT</t>
  </si>
  <si>
    <t>MASTER</t>
  </si>
  <si>
    <t>VF1FDDVH532858114</t>
  </si>
  <si>
    <t>14.12.2016 r. - 13.12.2017 r.</t>
  </si>
  <si>
    <t>TSZ36198</t>
  </si>
  <si>
    <t>Volkswagen</t>
  </si>
  <si>
    <t>Bora</t>
  </si>
  <si>
    <t>WVWZZZ1JZ2W428237</t>
  </si>
  <si>
    <t>29.06.2017r. - 28.06.2018</t>
  </si>
  <si>
    <t>TSZ 04478</t>
  </si>
  <si>
    <t>T-4</t>
  </si>
  <si>
    <t>WY2ZZZ70ZPH131703</t>
  </si>
  <si>
    <t>18.06.2017r. - 17.06.2018r.</t>
  </si>
  <si>
    <t>TBI 0174</t>
  </si>
  <si>
    <t>TATRA</t>
  </si>
  <si>
    <t>815CAS 32T</t>
  </si>
  <si>
    <t>TNU85PR26KK085314</t>
  </si>
  <si>
    <t>11.05.2017r. - 10.05.2018r.</t>
  </si>
  <si>
    <t>TSZ 15029</t>
  </si>
  <si>
    <t>TARPAN</t>
  </si>
  <si>
    <t>HONKER</t>
  </si>
  <si>
    <t>specjalny rozpoznawczo-ratowniczy</t>
  </si>
  <si>
    <t>00786</t>
  </si>
  <si>
    <t>17.03.2017 r. - 16.03.2018 r.</t>
  </si>
  <si>
    <t>TSZ 10998</t>
  </si>
  <si>
    <t>Peugeot</t>
  </si>
  <si>
    <t>Boxer</t>
  </si>
  <si>
    <t>pożarniczy</t>
  </si>
  <si>
    <t>VF3YCBMFB11398783</t>
  </si>
  <si>
    <t>01.08.2017r. - 31.07.2018r.</t>
  </si>
  <si>
    <t>TSZ 40998</t>
  </si>
  <si>
    <t>MAN</t>
  </si>
  <si>
    <t>TGM 18.340 4x4 BB</t>
  </si>
  <si>
    <t>WMAN38ZZ6HY352691</t>
  </si>
  <si>
    <t>10.05.2017 r. - 09.05.2018</t>
  </si>
  <si>
    <t>TSZ 03998</t>
  </si>
  <si>
    <t>TGM 13.280</t>
  </si>
  <si>
    <t>WMAN36ZZ79Y230265</t>
  </si>
  <si>
    <t>19.05.2017 r. - 18.05.2018 r.</t>
  </si>
  <si>
    <t>TSZ 35723</t>
  </si>
  <si>
    <t>Citroen</t>
  </si>
  <si>
    <t>Jumper</t>
  </si>
  <si>
    <t>VF7YCBMFC11307549</t>
  </si>
  <si>
    <t>20.06.2017 r. - 19.06.2018 r.</t>
  </si>
  <si>
    <t>TSZ 04998</t>
  </si>
  <si>
    <t>MOVANO 2.5 DTI</t>
  </si>
  <si>
    <t>VN1F9CUL6302737</t>
  </si>
  <si>
    <t>09.10.2017 r. - 08.10.2018 r.</t>
  </si>
  <si>
    <t>TSZ24AH</t>
  </si>
  <si>
    <t>FORD</t>
  </si>
  <si>
    <t>TRANSIT FABY</t>
  </si>
  <si>
    <t>WFOLXXBDFL4Y89195</t>
  </si>
  <si>
    <t>10.11.2016r. - 09.11.2017r.</t>
  </si>
  <si>
    <t>TSZ U822</t>
  </si>
  <si>
    <t>WFOLXXBDFL3U20394</t>
  </si>
  <si>
    <t>19.11.2016r. - 18.11.2017r.</t>
  </si>
  <si>
    <t>TSZ 13804</t>
  </si>
  <si>
    <t>MERCEDES</t>
  </si>
  <si>
    <t>DAIMREL-BENZ</t>
  </si>
  <si>
    <t>31035010609879</t>
  </si>
  <si>
    <t>09.11.2016r. - 08.11.2017r.</t>
  </si>
  <si>
    <t>TSZ P467</t>
  </si>
  <si>
    <t>Niewiadów</t>
  </si>
  <si>
    <t>N300</t>
  </si>
  <si>
    <t>przyczepa</t>
  </si>
  <si>
    <t>SWNN30000W0004300</t>
  </si>
  <si>
    <t>12.09.2017 r. - 11.09.2018 r.</t>
  </si>
  <si>
    <t>TBH 4899</t>
  </si>
  <si>
    <t>Lublin</t>
  </si>
  <si>
    <t>2200/</t>
  </si>
  <si>
    <t>SUL331411V0021951</t>
  </si>
  <si>
    <t>12.01.2017 - 11.01.2018</t>
  </si>
  <si>
    <t>TBP 1460</t>
  </si>
  <si>
    <t>Niewiadow</t>
  </si>
  <si>
    <t>przyczepa ciężarowa</t>
  </si>
  <si>
    <t>/530</t>
  </si>
  <si>
    <t>SWN875000W0005130</t>
  </si>
  <si>
    <t>20.11.2016 - 19.11.2017</t>
  </si>
  <si>
    <t>TSZ 15833</t>
  </si>
  <si>
    <t>Opel</t>
  </si>
  <si>
    <t>Astra</t>
  </si>
  <si>
    <t>1598/</t>
  </si>
  <si>
    <t>W0L0TFF19WP611775</t>
  </si>
  <si>
    <t>03.04.2017 - 02.04.2018</t>
  </si>
  <si>
    <t>TSZ 10967</t>
  </si>
  <si>
    <t>Doblo</t>
  </si>
  <si>
    <t>ZFA22300005680159</t>
  </si>
  <si>
    <t>18.10.2016 - 17.10.2017</t>
  </si>
  <si>
    <t>TSZ 90PC</t>
  </si>
  <si>
    <t>Neptun</t>
  </si>
  <si>
    <t>Sorelpol N13</t>
  </si>
  <si>
    <t>przyczepa lekka</t>
  </si>
  <si>
    <t>SXE7UDBSE6S000149</t>
  </si>
  <si>
    <t>27.12.2016 - 26.12.2017</t>
  </si>
  <si>
    <t>Wykaz pozostałych pojazdów</t>
  </si>
  <si>
    <t>Rodzaj poj. mech.</t>
  </si>
  <si>
    <t>Typ / model</t>
  </si>
  <si>
    <t>Nr fabr. lub inwent.</t>
  </si>
  <si>
    <t>Grupa KŚT</t>
  </si>
  <si>
    <t>Wartość KB</t>
  </si>
  <si>
    <t>Użytkownik</t>
  </si>
  <si>
    <t>Kosiarka</t>
  </si>
  <si>
    <t>Stiga</t>
  </si>
  <si>
    <t>OSiR</t>
  </si>
  <si>
    <t>Skipper</t>
  </si>
  <si>
    <t>Uwaga:cenę oferty za auto casco pojazdów mechanicznych należy naliczyć od podanej sumy ubezpieczenia. Cena wykonania zamówienia w tym zakresie zależna będzie od aktualnej wartości rynkowej pojazdu na dzień wystawienia polisy ubezpieczeniowej.</t>
  </si>
  <si>
    <t>Opis zabezpieczeń przeciwpożarowych i przeciwkradzieżowych</t>
  </si>
  <si>
    <t>Jednostka</t>
  </si>
  <si>
    <t>Zabezpieczenia przeciwpożarowe</t>
  </si>
  <si>
    <t>Zabezpieczenia przeciwkradzieżowe</t>
  </si>
  <si>
    <t>- zgodne z przepisami o ochronie przeciwpożarowej</t>
  </si>
  <si>
    <t>Główna lokalizacja w Ratuszu należącym do UMiG</t>
  </si>
  <si>
    <t>- zgodne z przepisami o ochronie przeciwpożarowej,</t>
  </si>
  <si>
    <t>- drzwi zewnętrzne zaopatrzone są w co najmniej 2 zamki wielozastawkowe</t>
  </si>
  <si>
    <t>- gaśnice/ agregaty</t>
  </si>
  <si>
    <t>-okratowane okna w pomieszczeniu księgowości</t>
  </si>
  <si>
    <t>- hydranty wewnętrzne</t>
  </si>
  <si>
    <t>- urządzenia wywołujące alarm w miejscu chronionego obiektu bez stałego adresata alarmu</t>
  </si>
  <si>
    <t>- zgodne z przepisami o ochronie przeciwpożarowej;</t>
  </si>
  <si>
    <t>- gaśnice/ agregaty – 6 sztuk,</t>
  </si>
  <si>
    <t>-oroleta antywłamaniowa w pomieszczeniu głównej księgowej</t>
  </si>
  <si>
    <t>- hydranty wewnętrzne – 2 sztuki;</t>
  </si>
  <si>
    <t>- zgodne z przepisami o ochronie przeciwpożarowej,</t>
  </si>
  <si>
    <t>- dozór - ochrona przez firmę zewnętrzną</t>
  </si>
  <si>
    <t>- ręczne sygnalizowanie pożaru</t>
  </si>
  <si>
    <t>- gaśnice/agregaty</t>
  </si>
  <si>
    <t>- hydranty wewnętrzne</t>
  </si>
  <si>
    <t>Publiczna Szkoła Podstawowa Nr 2</t>
  </si>
  <si>
    <t>brak danych</t>
  </si>
  <si>
    <t>- Wszystkie drzwi zewnętrzne wyposażone w co najmniej dwa zamki wielozastawkowe</t>
  </si>
  <si>
    <t>- gaśnice/ agregaty – 11 sztuk,</t>
  </si>
  <si>
    <t>- czynne elektroniczne systemy sygnalizacyjno-alarmowe zainstalowane w lokalu z ubezpieczonym mieniem, alarmujące służby patrolowe z całodobową ochroną (budynek szkoły)</t>
  </si>
  <si>
    <t>- hydranty wewnętrzne – 4 sztuki;</t>
  </si>
  <si>
    <t>- ręczne syngalizowanie powstania pożaru - 1 przycisk</t>
  </si>
  <si>
    <t>- gaśnice/ agregaty – 16 sztuk,</t>
  </si>
  <si>
    <t>- hydranty zewnętrzne – 5 sztuk;</t>
  </si>
  <si>
    <t>- gaśnice/ agregaty - 10 szt.</t>
  </si>
  <si>
    <t>- hydranty  wewnętrzne - 4 szt.</t>
  </si>
  <si>
    <t>- gaśnice i hydrant wew.</t>
  </si>
  <si>
    <t>- ręczne syngalizowanie powstania pożaru</t>
  </si>
  <si>
    <t>- hydranty  wewnętrzne - 2 szt.</t>
  </si>
  <si>
    <t>- kraty w oknach sekretariatu, gabinetu dyr.., biblioteki i pracowni komputerowej</t>
  </si>
  <si>
    <t>- gaśnice/ agregaty - 7 szt.</t>
  </si>
  <si>
    <t>- hydranty zewnętrzne - 1 szt.</t>
  </si>
  <si>
    <t>- czynne elektroniczne systemy sygnalizacyjno-alarmowe zainstalowane w lokalu z ubezpieczonym mieniem, alarmujące służby patrolowe z całodobową ochroną</t>
  </si>
  <si>
    <t>Jednostka zlokalizowana w budynku SP w Wiśniowej</t>
  </si>
  <si>
    <t>- drzwi zewnętrzne zaopatrzone są w co najmniej 2 zamki wielozastawkowe w  hali widowiskowo-sportowej</t>
  </si>
  <si>
    <t>- gaśnice/ agregaty</t>
  </si>
  <si>
    <t>- czynne elektroniczne systemy sygnalizacyjno-alarmowe zainstalowane w lokalu z ubezpieczonym mieniem, alarmujące służby patrolowe z całodobową ochroną - Hala OSiR, Stadion</t>
  </si>
  <si>
    <t>- hydranty zewnętrzne-i sztuka i wewnętrzne</t>
  </si>
  <si>
    <t>- kraty w oknach biura księgowości i  pracowni muzycznej</t>
  </si>
  <si>
    <t>- gaśnice/ agregaty – 8 sztuk,</t>
  </si>
  <si>
    <t>- hydranty zewnętrzne – 1 sztuka</t>
  </si>
  <si>
    <t>- hydranty wewnętrzne – 2 sztuk</t>
  </si>
  <si>
    <t>-zamek antywłamaniowy do siedziby centrum</t>
  </si>
  <si>
    <t>- gaśnice / agregaty – 3 szt.</t>
  </si>
  <si>
    <t>- gaśnice/ agregaty – 3 sztuki,</t>
  </si>
  <si>
    <t>- czynne elektroniczne systemy sygnalizacyjno-alarmowe zainstalowane w lokalu z ubezpieczonym mieniem, alarmujące służby patrolowe z całodobową ochroną</t>
  </si>
  <si>
    <t>- hydranty zewnętrzne-1 sztuka</t>
  </si>
  <si>
    <t>- kraty w oknach pomieszczenia 4,8,9,10,11,27,31,38</t>
  </si>
  <si>
    <t>- hydranty wewnętrzne – 2 sztuki;</t>
  </si>
  <si>
    <t>Jednostka zlokalizowana w budynku Przedszkola Nr 8</t>
  </si>
  <si>
    <t>- zgodne z przepisami o ochronie przeciwpożarowej;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</si>
</sst>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,&quot;zł&quot;"/>
    <numFmt numFmtId="165" formatCode="* #,##0.00,&quot;zł &quot;;\-* #,##0.00,&quot;zł &quot;;* \-#&quot; zł &quot;;@\ "/>
    <numFmt numFmtId="167" formatCode="#,##0.00\ &quot;zł&quot;"/>
  </numFmts>
  <fonts count="17" x14ac:knownFonts="1">
    <font>
      <sz val="11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7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CECFF"/>
      </patternFill>
    </fill>
    <fill>
      <patternFill patternType="solid">
        <fgColor rgb="FFBFBFBF"/>
        <bgColor rgb="FFC0C0C0"/>
      </patternFill>
    </fill>
    <fill>
      <patternFill patternType="solid">
        <fgColor rgb="FFCCECFF"/>
        <bgColor rgb="FFCCFFFF"/>
      </patternFill>
    </fill>
    <fill>
      <patternFill patternType="solid">
        <fgColor rgb="FFA6A6A6"/>
        <bgColor rgb="FFBFBFB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49" fontId="16" fillId="0" borderId="15" xfId="0" applyNumberFormat="1" applyFont="1" applyBorder="1" applyAlignment="1">
      <alignment vertical="center" wrapText="1"/>
    </xf>
    <xf numFmtId="49" fontId="16" fillId="0" borderId="16" xfId="0" applyNumberFormat="1" applyFont="1" applyBorder="1" applyAlignment="1">
      <alignment vertical="center" wrapText="1"/>
    </xf>
    <xf numFmtId="49" fontId="16" fillId="0" borderId="17" xfId="0" applyNumberFormat="1" applyFont="1" applyBorder="1" applyAlignment="1">
      <alignment vertical="center" wrapText="1"/>
    </xf>
    <xf numFmtId="49" fontId="16" fillId="0" borderId="18" xfId="0" applyNumberFormat="1" applyFont="1" applyBorder="1" applyAlignment="1">
      <alignment vertical="center" wrapText="1"/>
    </xf>
    <xf numFmtId="49" fontId="16" fillId="0" borderId="14" xfId="0" applyNumberFormat="1" applyFont="1" applyBorder="1" applyAlignment="1">
      <alignment vertical="center" wrapText="1"/>
    </xf>
    <xf numFmtId="49" fontId="16" fillId="0" borderId="19" xfId="0" applyNumberFormat="1" applyFont="1" applyBorder="1" applyAlignment="1">
      <alignment vertical="center" wrapText="1"/>
    </xf>
    <xf numFmtId="49" fontId="16" fillId="0" borderId="17" xfId="0" applyNumberFormat="1" applyFont="1" applyBorder="1" applyAlignment="1">
      <alignment vertical="top" wrapText="1"/>
    </xf>
    <xf numFmtId="49" fontId="16" fillId="3" borderId="15" xfId="0" applyNumberFormat="1" applyFont="1" applyFill="1" applyBorder="1" applyAlignment="1">
      <alignment vertical="center" wrapText="1"/>
    </xf>
    <xf numFmtId="49" fontId="16" fillId="3" borderId="17" xfId="0" applyNumberFormat="1" applyFont="1" applyFill="1" applyBorder="1" applyAlignment="1">
      <alignment vertical="center" wrapText="1"/>
    </xf>
    <xf numFmtId="49" fontId="16" fillId="3" borderId="18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49" fontId="16" fillId="0" borderId="16" xfId="0" applyNumberFormat="1" applyFont="1" applyBorder="1" applyAlignment="1">
      <alignment horizontal="left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vertical="center" wrapText="1"/>
    </xf>
    <xf numFmtId="49" fontId="16" fillId="0" borderId="12" xfId="0" applyNumberFormat="1" applyFont="1" applyBorder="1" applyAlignment="1">
      <alignment vertical="center" wrapText="1"/>
    </xf>
    <xf numFmtId="49" fontId="16" fillId="0" borderId="18" xfId="0" applyNumberFormat="1" applyFont="1" applyBorder="1" applyAlignment="1">
      <alignment horizontal="left" vertical="top" wrapText="1"/>
    </xf>
    <xf numFmtId="49" fontId="16" fillId="0" borderId="12" xfId="0" applyNumberFormat="1" applyFont="1" applyBorder="1" applyAlignment="1">
      <alignment horizontal="left" vertical="top" wrapText="1"/>
    </xf>
    <xf numFmtId="167" fontId="2" fillId="0" borderId="1" xfId="0" applyNumberFormat="1" applyFont="1" applyBorder="1" applyAlignment="1">
      <alignment vertical="center" wrapText="1"/>
    </xf>
    <xf numFmtId="167" fontId="2" fillId="3" borderId="1" xfId="0" applyNumberFormat="1" applyFont="1" applyFill="1" applyBorder="1" applyAlignment="1">
      <alignment vertical="center" wrapText="1"/>
    </xf>
    <xf numFmtId="167" fontId="2" fillId="0" borderId="1" xfId="0" applyNumberFormat="1" applyFont="1" applyBorder="1" applyAlignment="1">
      <alignment vertical="center" wrapText="1"/>
    </xf>
    <xf numFmtId="167" fontId="4" fillId="0" borderId="1" xfId="0" applyNumberFormat="1" applyFont="1" applyBorder="1" applyAlignment="1">
      <alignment vertical="center" wrapText="1"/>
    </xf>
    <xf numFmtId="167" fontId="2" fillId="0" borderId="1" xfId="0" applyNumberFormat="1" applyFont="1" applyBorder="1" applyAlignment="1">
      <alignment vertical="center"/>
    </xf>
    <xf numFmtId="167" fontId="2" fillId="6" borderId="1" xfId="0" applyNumberFormat="1" applyFont="1" applyFill="1" applyBorder="1" applyAlignment="1">
      <alignment vertical="center"/>
    </xf>
    <xf numFmtId="167" fontId="4" fillId="6" borderId="1" xfId="0" applyNumberFormat="1" applyFont="1" applyFill="1" applyBorder="1" applyAlignment="1">
      <alignment vertical="center"/>
    </xf>
    <xf numFmtId="167" fontId="4" fillId="0" borderId="1" xfId="0" applyNumberFormat="1" applyFont="1" applyBorder="1" applyAlignment="1">
      <alignment vertical="center"/>
    </xf>
    <xf numFmtId="167" fontId="0" fillId="0" borderId="1" xfId="0" applyNumberFormat="1" applyFont="1" applyBorder="1" applyAlignment="1">
      <alignment vertical="center"/>
    </xf>
    <xf numFmtId="167" fontId="0" fillId="6" borderId="1" xfId="0" applyNumberFormat="1" applyFill="1" applyBorder="1" applyAlignment="1">
      <alignment vertical="center"/>
    </xf>
    <xf numFmtId="167" fontId="9" fillId="0" borderId="0" xfId="0" applyNumberFormat="1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EC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14"/>
  <sheetViews>
    <sheetView tabSelected="1" zoomScale="125" zoomScaleNormal="125" workbookViewId="0">
      <selection activeCell="C513" sqref="C513"/>
    </sheetView>
  </sheetViews>
  <sheetFormatPr defaultRowHeight="15" x14ac:dyDescent="0.25"/>
  <cols>
    <col min="1" max="1" width="4.7109375" style="1"/>
    <col min="2" max="2" width="30.140625" style="1"/>
    <col min="3" max="3" width="17.28515625" style="2"/>
    <col min="4" max="4" width="15.42578125" style="1"/>
    <col min="5" max="5" width="11.140625" style="1"/>
    <col min="6" max="6" width="18.5703125" style="1"/>
    <col min="7" max="7" width="20.5703125" style="1"/>
    <col min="8" max="8" width="13.7109375" style="1"/>
    <col min="9" max="10" width="7.42578125" style="1"/>
    <col min="11" max="1025" width="8.85546875" style="1"/>
  </cols>
  <sheetData>
    <row r="1" spans="1:8" x14ac:dyDescent="0.25">
      <c r="A1" s="3"/>
      <c r="B1" s="3"/>
      <c r="C1" s="3"/>
      <c r="D1" s="3"/>
      <c r="E1" s="3"/>
      <c r="F1" s="3"/>
      <c r="G1" s="3"/>
      <c r="H1" s="3"/>
    </row>
    <row r="2" spans="1:8" ht="15" customHeight="1" x14ac:dyDescent="0.25">
      <c r="A2" s="4" t="s">
        <v>0</v>
      </c>
      <c r="B2" s="5" t="s">
        <v>1</v>
      </c>
      <c r="C2" s="6"/>
      <c r="D2" s="7"/>
      <c r="E2" s="80" t="s">
        <v>2</v>
      </c>
      <c r="F2" s="80"/>
      <c r="G2" s="80"/>
      <c r="H2" s="80"/>
    </row>
    <row r="3" spans="1:8" ht="25.5" x14ac:dyDescent="0.25">
      <c r="A3" s="4" t="s">
        <v>3</v>
      </c>
      <c r="B3" s="4" t="s">
        <v>4</v>
      </c>
      <c r="C3" s="8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spans="1:8" ht="25.5" x14ac:dyDescent="0.25">
      <c r="A4" s="7" t="s">
        <v>0</v>
      </c>
      <c r="B4" s="9" t="s">
        <v>11</v>
      </c>
      <c r="C4" s="106">
        <v>4938000</v>
      </c>
      <c r="D4" s="11">
        <v>1976</v>
      </c>
      <c r="E4" s="12" t="s">
        <v>12</v>
      </c>
      <c r="F4" s="12" t="s">
        <v>13</v>
      </c>
      <c r="G4" s="12" t="s">
        <v>13</v>
      </c>
      <c r="H4" s="12" t="s">
        <v>14</v>
      </c>
    </row>
    <row r="5" spans="1:8" x14ac:dyDescent="0.25">
      <c r="A5" s="7" t="s">
        <v>15</v>
      </c>
      <c r="B5" s="9" t="s">
        <v>16</v>
      </c>
      <c r="C5" s="106">
        <v>1868000</v>
      </c>
      <c r="D5" s="13">
        <v>1992</v>
      </c>
      <c r="E5" s="14" t="s">
        <v>12</v>
      </c>
      <c r="F5" s="14" t="s">
        <v>13</v>
      </c>
      <c r="G5" s="14"/>
      <c r="H5" s="14" t="s">
        <v>17</v>
      </c>
    </row>
    <row r="6" spans="1:8" x14ac:dyDescent="0.25">
      <c r="A6" s="7" t="s">
        <v>18</v>
      </c>
      <c r="B6" s="9" t="s">
        <v>19</v>
      </c>
      <c r="C6" s="106">
        <v>520000</v>
      </c>
      <c r="D6" s="13">
        <v>1930</v>
      </c>
      <c r="E6" s="14" t="s">
        <v>12</v>
      </c>
      <c r="F6" s="14" t="s">
        <v>20</v>
      </c>
      <c r="G6" s="14"/>
      <c r="H6" s="14" t="s">
        <v>21</v>
      </c>
    </row>
    <row r="7" spans="1:8" x14ac:dyDescent="0.25">
      <c r="A7" s="7" t="s">
        <v>22</v>
      </c>
      <c r="B7" s="9" t="s">
        <v>23</v>
      </c>
      <c r="C7" s="106">
        <v>318000</v>
      </c>
      <c r="D7" s="13">
        <v>1930</v>
      </c>
      <c r="E7" s="14" t="s">
        <v>12</v>
      </c>
      <c r="F7" s="14" t="s">
        <v>20</v>
      </c>
      <c r="G7" s="14"/>
      <c r="H7" s="14" t="s">
        <v>24</v>
      </c>
    </row>
    <row r="8" spans="1:8" x14ac:dyDescent="0.25">
      <c r="A8" s="7" t="s">
        <v>25</v>
      </c>
      <c r="B8" s="9" t="s">
        <v>26</v>
      </c>
      <c r="C8" s="106">
        <v>276946.23</v>
      </c>
      <c r="D8" s="13">
        <v>1930</v>
      </c>
      <c r="E8" s="14" t="s">
        <v>12</v>
      </c>
      <c r="F8" s="14" t="s">
        <v>20</v>
      </c>
      <c r="G8" s="14"/>
      <c r="H8" s="14" t="s">
        <v>27</v>
      </c>
    </row>
    <row r="9" spans="1:8" x14ac:dyDescent="0.25">
      <c r="A9" s="7" t="s">
        <v>28</v>
      </c>
      <c r="B9" s="9" t="s">
        <v>29</v>
      </c>
      <c r="C9" s="106">
        <v>3748000</v>
      </c>
      <c r="D9" s="13">
        <v>1998</v>
      </c>
      <c r="E9" s="14" t="s">
        <v>12</v>
      </c>
      <c r="F9" s="14" t="s">
        <v>13</v>
      </c>
      <c r="G9" s="14" t="s">
        <v>13</v>
      </c>
      <c r="H9" s="14" t="s">
        <v>24</v>
      </c>
    </row>
    <row r="10" spans="1:8" ht="25.5" x14ac:dyDescent="0.25">
      <c r="A10" s="7" t="s">
        <v>30</v>
      </c>
      <c r="B10" s="9" t="s">
        <v>31</v>
      </c>
      <c r="C10" s="106">
        <v>3226923.3</v>
      </c>
      <c r="D10" s="13">
        <v>2006</v>
      </c>
      <c r="E10" s="14" t="s">
        <v>12</v>
      </c>
      <c r="F10" s="14" t="s">
        <v>13</v>
      </c>
      <c r="G10" s="14" t="s">
        <v>13</v>
      </c>
      <c r="H10" s="14" t="s">
        <v>27</v>
      </c>
    </row>
    <row r="11" spans="1:8" x14ac:dyDescent="0.25">
      <c r="A11" s="7" t="s">
        <v>32</v>
      </c>
      <c r="B11" s="9" t="s">
        <v>33</v>
      </c>
      <c r="C11" s="106">
        <v>1952866.67</v>
      </c>
      <c r="D11" s="13">
        <v>1861</v>
      </c>
      <c r="E11" s="14" t="s">
        <v>12</v>
      </c>
      <c r="F11" s="14" t="s">
        <v>20</v>
      </c>
      <c r="G11" s="14"/>
      <c r="H11" s="14" t="s">
        <v>34</v>
      </c>
    </row>
    <row r="12" spans="1:8" x14ac:dyDescent="0.25">
      <c r="A12" s="7" t="s">
        <v>35</v>
      </c>
      <c r="B12" s="9" t="s">
        <v>36</v>
      </c>
      <c r="C12" s="106">
        <v>242000</v>
      </c>
      <c r="D12" s="13">
        <v>1954</v>
      </c>
      <c r="E12" s="14" t="s">
        <v>12</v>
      </c>
      <c r="F12" s="14" t="s">
        <v>13</v>
      </c>
      <c r="G12" s="14" t="s">
        <v>13</v>
      </c>
      <c r="H12" s="14" t="s">
        <v>24</v>
      </c>
    </row>
    <row r="13" spans="1:8" ht="25.5" x14ac:dyDescent="0.25">
      <c r="A13" s="7" t="s">
        <v>37</v>
      </c>
      <c r="B13" s="9" t="s">
        <v>38</v>
      </c>
      <c r="C13" s="106">
        <v>780000</v>
      </c>
      <c r="D13" s="13">
        <v>1950</v>
      </c>
      <c r="E13" s="14" t="s">
        <v>12</v>
      </c>
      <c r="F13" s="14" t="s">
        <v>20</v>
      </c>
      <c r="G13" s="14"/>
      <c r="H13" s="14" t="s">
        <v>39</v>
      </c>
    </row>
    <row r="14" spans="1:8" ht="25.5" x14ac:dyDescent="0.25">
      <c r="A14" s="7" t="s">
        <v>40</v>
      </c>
      <c r="B14" s="9" t="s">
        <v>41</v>
      </c>
      <c r="C14" s="106">
        <v>320000</v>
      </c>
      <c r="D14" s="13">
        <v>1950</v>
      </c>
      <c r="E14" s="14" t="s">
        <v>12</v>
      </c>
      <c r="F14" s="14" t="s">
        <v>20</v>
      </c>
      <c r="G14" s="14"/>
      <c r="H14" s="14" t="s">
        <v>39</v>
      </c>
    </row>
    <row r="15" spans="1:8" ht="25.5" x14ac:dyDescent="0.25">
      <c r="A15" s="7" t="s">
        <v>42</v>
      </c>
      <c r="B15" s="9" t="s">
        <v>43</v>
      </c>
      <c r="C15" s="106">
        <v>180000</v>
      </c>
      <c r="D15" s="13">
        <v>1960</v>
      </c>
      <c r="E15" s="14" t="s">
        <v>12</v>
      </c>
      <c r="F15" s="14" t="s">
        <v>13</v>
      </c>
      <c r="G15" s="14" t="s">
        <v>13</v>
      </c>
      <c r="H15" s="14" t="s">
        <v>24</v>
      </c>
    </row>
    <row r="16" spans="1:8" ht="25.5" x14ac:dyDescent="0.25">
      <c r="A16" s="7" t="s">
        <v>44</v>
      </c>
      <c r="B16" s="9" t="s">
        <v>45</v>
      </c>
      <c r="C16" s="106">
        <v>487600</v>
      </c>
      <c r="D16" s="13" t="s">
        <v>46</v>
      </c>
      <c r="E16" s="14" t="s">
        <v>12</v>
      </c>
      <c r="F16" s="14" t="s">
        <v>47</v>
      </c>
      <c r="G16" s="14"/>
      <c r="H16" s="14" t="s">
        <v>48</v>
      </c>
    </row>
    <row r="17" spans="1:8" ht="25.5" x14ac:dyDescent="0.25">
      <c r="A17" s="7" t="s">
        <v>49</v>
      </c>
      <c r="B17" s="9" t="s">
        <v>50</v>
      </c>
      <c r="C17" s="106">
        <v>1000000</v>
      </c>
      <c r="D17" s="13">
        <v>1950</v>
      </c>
      <c r="E17" s="14" t="s">
        <v>12</v>
      </c>
      <c r="F17" s="14" t="s">
        <v>13</v>
      </c>
      <c r="G17" s="14" t="s">
        <v>13</v>
      </c>
      <c r="H17" s="14" t="s">
        <v>27</v>
      </c>
    </row>
    <row r="18" spans="1:8" ht="38.25" x14ac:dyDescent="0.25">
      <c r="A18" s="7" t="s">
        <v>51</v>
      </c>
      <c r="B18" s="9" t="s">
        <v>52</v>
      </c>
      <c r="C18" s="106">
        <v>734000</v>
      </c>
      <c r="D18" s="13" t="s">
        <v>53</v>
      </c>
      <c r="E18" s="14" t="s">
        <v>12</v>
      </c>
      <c r="F18" s="14"/>
      <c r="G18" s="14"/>
      <c r="H18" s="14" t="s">
        <v>27</v>
      </c>
    </row>
    <row r="19" spans="1:8" ht="38.25" x14ac:dyDescent="0.25">
      <c r="A19" s="7" t="s">
        <v>54</v>
      </c>
      <c r="B19" s="9" t="s">
        <v>55</v>
      </c>
      <c r="C19" s="106">
        <v>708400</v>
      </c>
      <c r="D19" s="13" t="s">
        <v>53</v>
      </c>
      <c r="E19" s="14" t="s">
        <v>12</v>
      </c>
      <c r="F19" s="14"/>
      <c r="G19" s="14"/>
      <c r="H19" s="14" t="s">
        <v>27</v>
      </c>
    </row>
    <row r="20" spans="1:8" ht="38.25" x14ac:dyDescent="0.25">
      <c r="A20" s="7" t="s">
        <v>56</v>
      </c>
      <c r="B20" s="9" t="s">
        <v>57</v>
      </c>
      <c r="C20" s="106">
        <v>36318</v>
      </c>
      <c r="D20" s="13" t="s">
        <v>53</v>
      </c>
      <c r="E20" s="14" t="s">
        <v>12</v>
      </c>
      <c r="F20" s="14"/>
      <c r="G20" s="14"/>
      <c r="H20" s="14" t="s">
        <v>27</v>
      </c>
    </row>
    <row r="21" spans="1:8" ht="25.5" x14ac:dyDescent="0.25">
      <c r="A21" s="7" t="s">
        <v>58</v>
      </c>
      <c r="B21" s="9" t="s">
        <v>59</v>
      </c>
      <c r="C21" s="106">
        <v>1970800</v>
      </c>
      <c r="D21" s="13"/>
      <c r="E21" s="14" t="s">
        <v>60</v>
      </c>
      <c r="F21" s="14" t="s">
        <v>61</v>
      </c>
      <c r="G21" s="14"/>
      <c r="H21" s="14" t="s">
        <v>62</v>
      </c>
    </row>
    <row r="22" spans="1:8" ht="25.5" x14ac:dyDescent="0.25">
      <c r="A22" s="7" t="s">
        <v>63</v>
      </c>
      <c r="B22" s="9" t="s">
        <v>64</v>
      </c>
      <c r="C22" s="106">
        <v>524206.62</v>
      </c>
      <c r="D22" s="13"/>
      <c r="E22" s="14" t="s">
        <v>65</v>
      </c>
      <c r="F22" s="14" t="s">
        <v>66</v>
      </c>
      <c r="G22" s="14"/>
      <c r="H22" s="14" t="s">
        <v>67</v>
      </c>
    </row>
    <row r="23" spans="1:8" ht="25.5" x14ac:dyDescent="0.25">
      <c r="A23" s="7" t="s">
        <v>68</v>
      </c>
      <c r="B23" s="9" t="s">
        <v>69</v>
      </c>
      <c r="C23" s="106">
        <v>390000</v>
      </c>
      <c r="D23" s="13" t="s">
        <v>46</v>
      </c>
      <c r="E23" s="14" t="s">
        <v>12</v>
      </c>
      <c r="F23" s="14" t="s">
        <v>47</v>
      </c>
      <c r="G23" s="14" t="s">
        <v>48</v>
      </c>
      <c r="H23" s="14" t="s">
        <v>24</v>
      </c>
    </row>
    <row r="24" spans="1:8" ht="25.5" x14ac:dyDescent="0.25">
      <c r="A24" s="7" t="s">
        <v>70</v>
      </c>
      <c r="B24" s="9" t="s">
        <v>71</v>
      </c>
      <c r="C24" s="106">
        <v>278000</v>
      </c>
      <c r="D24" s="13">
        <v>1943</v>
      </c>
      <c r="E24" s="14"/>
      <c r="F24" s="14"/>
      <c r="G24" s="14"/>
      <c r="H24" s="14"/>
    </row>
    <row r="25" spans="1:8" ht="25.5" x14ac:dyDescent="0.25">
      <c r="A25" s="7" t="s">
        <v>72</v>
      </c>
      <c r="B25" s="9" t="s">
        <v>73</v>
      </c>
      <c r="C25" s="106">
        <v>208000</v>
      </c>
      <c r="D25" s="13">
        <v>1963</v>
      </c>
      <c r="E25" s="14"/>
      <c r="F25" s="14"/>
      <c r="G25" s="14"/>
      <c r="H25" s="14"/>
    </row>
    <row r="26" spans="1:8" x14ac:dyDescent="0.25">
      <c r="A26" s="7" t="s">
        <v>74</v>
      </c>
      <c r="B26" s="9" t="s">
        <v>75</v>
      </c>
      <c r="C26" s="107">
        <v>200000</v>
      </c>
      <c r="D26" s="13">
        <v>1930</v>
      </c>
      <c r="E26" s="14"/>
      <c r="F26" s="14"/>
      <c r="G26" s="14"/>
      <c r="H26" s="14"/>
    </row>
    <row r="27" spans="1:8" ht="25.5" x14ac:dyDescent="0.25">
      <c r="A27" s="7" t="s">
        <v>76</v>
      </c>
      <c r="B27" s="9" t="s">
        <v>77</v>
      </c>
      <c r="C27" s="106">
        <v>22500</v>
      </c>
      <c r="D27" s="13"/>
      <c r="E27" s="14"/>
      <c r="F27" s="14"/>
      <c r="G27" s="14"/>
      <c r="H27" s="14"/>
    </row>
    <row r="28" spans="1:8" x14ac:dyDescent="0.25">
      <c r="A28" s="7" t="s">
        <v>78</v>
      </c>
      <c r="B28" s="9" t="s">
        <v>79</v>
      </c>
      <c r="C28" s="106">
        <v>7233.84</v>
      </c>
      <c r="D28" s="13"/>
      <c r="E28" s="14"/>
      <c r="F28" s="14"/>
      <c r="G28" s="14"/>
      <c r="H28" s="14"/>
    </row>
    <row r="29" spans="1:8" ht="25.5" x14ac:dyDescent="0.25">
      <c r="A29" s="7" t="s">
        <v>80</v>
      </c>
      <c r="B29" s="9" t="s">
        <v>81</v>
      </c>
      <c r="C29" s="106">
        <v>6000</v>
      </c>
      <c r="D29" s="13"/>
      <c r="E29" s="14"/>
      <c r="F29" s="14"/>
      <c r="G29" s="14"/>
      <c r="H29" s="14"/>
    </row>
    <row r="30" spans="1:8" ht="25.5" x14ac:dyDescent="0.25">
      <c r="A30" s="7" t="s">
        <v>82</v>
      </c>
      <c r="B30" s="9" t="s">
        <v>83</v>
      </c>
      <c r="C30" s="106">
        <v>200457.32</v>
      </c>
      <c r="D30" s="13">
        <v>2014</v>
      </c>
      <c r="E30" s="14" t="s">
        <v>84</v>
      </c>
      <c r="F30" s="14" t="s">
        <v>85</v>
      </c>
      <c r="G30" s="14"/>
      <c r="H30" s="14" t="s">
        <v>86</v>
      </c>
    </row>
    <row r="31" spans="1:8" ht="25.5" x14ac:dyDescent="0.25">
      <c r="A31" s="7" t="s">
        <v>87</v>
      </c>
      <c r="B31" s="9" t="s">
        <v>88</v>
      </c>
      <c r="C31" s="106">
        <v>205052.64</v>
      </c>
      <c r="D31" s="13">
        <v>2014</v>
      </c>
      <c r="E31" s="14" t="s">
        <v>84</v>
      </c>
      <c r="F31" s="14" t="s">
        <v>85</v>
      </c>
      <c r="G31" s="14"/>
      <c r="H31" s="14" t="s">
        <v>86</v>
      </c>
    </row>
    <row r="32" spans="1:8" ht="38.25" x14ac:dyDescent="0.25">
      <c r="A32" s="7" t="s">
        <v>89</v>
      </c>
      <c r="B32" s="9" t="s">
        <v>90</v>
      </c>
      <c r="C32" s="106">
        <v>941800</v>
      </c>
      <c r="D32" s="13" t="s">
        <v>91</v>
      </c>
      <c r="E32" s="14" t="s">
        <v>12</v>
      </c>
      <c r="F32" s="14" t="s">
        <v>92</v>
      </c>
      <c r="G32" s="14" t="s">
        <v>93</v>
      </c>
      <c r="H32" s="14" t="s">
        <v>94</v>
      </c>
    </row>
    <row r="33" spans="1:8" ht="25.5" x14ac:dyDescent="0.25">
      <c r="A33" s="7" t="s">
        <v>95</v>
      </c>
      <c r="B33" s="9" t="s">
        <v>96</v>
      </c>
      <c r="C33" s="106">
        <v>22200</v>
      </c>
      <c r="D33" s="13">
        <v>1970</v>
      </c>
      <c r="E33" s="14" t="s">
        <v>12</v>
      </c>
      <c r="F33" s="14"/>
      <c r="G33" s="14"/>
      <c r="H33" s="14" t="s">
        <v>24</v>
      </c>
    </row>
    <row r="34" spans="1:8" ht="25.5" x14ac:dyDescent="0.25">
      <c r="A34" s="7" t="s">
        <v>97</v>
      </c>
      <c r="B34" s="9" t="s">
        <v>98</v>
      </c>
      <c r="C34" s="106">
        <v>14623</v>
      </c>
      <c r="D34" s="13" t="s">
        <v>99</v>
      </c>
      <c r="E34" s="14" t="s">
        <v>100</v>
      </c>
      <c r="F34" s="14" t="s">
        <v>101</v>
      </c>
      <c r="G34" s="14"/>
      <c r="H34" s="14" t="s">
        <v>102</v>
      </c>
    </row>
    <row r="35" spans="1:8" ht="25.5" x14ac:dyDescent="0.25">
      <c r="A35" s="7" t="s">
        <v>103</v>
      </c>
      <c r="B35" s="9" t="s">
        <v>104</v>
      </c>
      <c r="C35" s="106">
        <v>22434</v>
      </c>
      <c r="D35" s="13"/>
      <c r="E35" s="14"/>
      <c r="F35" s="14"/>
      <c r="G35" s="14"/>
      <c r="H35" s="14"/>
    </row>
    <row r="36" spans="1:8" ht="25.5" x14ac:dyDescent="0.25">
      <c r="A36" s="7" t="s">
        <v>105</v>
      </c>
      <c r="B36" s="9" t="s">
        <v>106</v>
      </c>
      <c r="C36" s="106">
        <v>3700</v>
      </c>
      <c r="D36" s="13"/>
      <c r="E36" s="14"/>
      <c r="F36" s="14"/>
      <c r="G36" s="14"/>
      <c r="H36" s="14"/>
    </row>
    <row r="37" spans="1:8" ht="25.5" x14ac:dyDescent="0.25">
      <c r="A37" s="7" t="s">
        <v>107</v>
      </c>
      <c r="B37" s="9" t="s">
        <v>108</v>
      </c>
      <c r="C37" s="106">
        <v>8200</v>
      </c>
      <c r="D37" s="13"/>
      <c r="E37" s="14"/>
      <c r="F37" s="14"/>
      <c r="G37" s="14"/>
      <c r="H37" s="14"/>
    </row>
    <row r="38" spans="1:8" ht="25.5" x14ac:dyDescent="0.25">
      <c r="A38" s="7" t="s">
        <v>109</v>
      </c>
      <c r="B38" s="9" t="s">
        <v>110</v>
      </c>
      <c r="C38" s="106">
        <v>6330</v>
      </c>
      <c r="D38" s="13"/>
      <c r="E38" s="14"/>
      <c r="F38" s="14"/>
      <c r="G38" s="14"/>
      <c r="H38" s="14"/>
    </row>
    <row r="39" spans="1:8" x14ac:dyDescent="0.25">
      <c r="A39" s="7" t="s">
        <v>111</v>
      </c>
      <c r="B39" s="9" t="s">
        <v>112</v>
      </c>
      <c r="C39" s="106">
        <v>56021.69</v>
      </c>
      <c r="D39" s="13"/>
      <c r="E39" s="14"/>
      <c r="F39" s="14"/>
      <c r="G39" s="14"/>
      <c r="H39" s="14"/>
    </row>
    <row r="40" spans="1:8" x14ac:dyDescent="0.25">
      <c r="A40" s="7" t="s">
        <v>113</v>
      </c>
      <c r="B40" s="9" t="s">
        <v>114</v>
      </c>
      <c r="C40" s="106">
        <v>112000</v>
      </c>
      <c r="D40" s="13">
        <v>1930</v>
      </c>
      <c r="E40" s="14" t="s">
        <v>115</v>
      </c>
      <c r="F40" s="14" t="s">
        <v>13</v>
      </c>
      <c r="G40" s="14" t="s">
        <v>116</v>
      </c>
      <c r="H40" s="14" t="s">
        <v>27</v>
      </c>
    </row>
    <row r="41" spans="1:8" x14ac:dyDescent="0.25">
      <c r="A41" s="7" t="s">
        <v>117</v>
      </c>
      <c r="B41" s="9" t="s">
        <v>118</v>
      </c>
      <c r="C41" s="106">
        <v>883115.91</v>
      </c>
      <c r="D41" s="13">
        <v>2010</v>
      </c>
      <c r="E41" s="14" t="s">
        <v>119</v>
      </c>
      <c r="F41" s="14" t="s">
        <v>13</v>
      </c>
      <c r="G41" s="14" t="s">
        <v>116</v>
      </c>
      <c r="H41" s="14" t="s">
        <v>27</v>
      </c>
    </row>
    <row r="42" spans="1:8" x14ac:dyDescent="0.25">
      <c r="A42" s="7" t="s">
        <v>120</v>
      </c>
      <c r="B42" s="9" t="s">
        <v>121</v>
      </c>
      <c r="C42" s="106">
        <v>200000</v>
      </c>
      <c r="D42" s="13">
        <v>1957</v>
      </c>
      <c r="E42" s="14" t="s">
        <v>119</v>
      </c>
      <c r="F42" s="14" t="s">
        <v>13</v>
      </c>
      <c r="G42" s="14" t="s">
        <v>116</v>
      </c>
      <c r="H42" s="14" t="s">
        <v>122</v>
      </c>
    </row>
    <row r="43" spans="1:8" x14ac:dyDescent="0.25">
      <c r="A43" s="7" t="s">
        <v>123</v>
      </c>
      <c r="B43" s="9" t="s">
        <v>124</v>
      </c>
      <c r="C43" s="106">
        <v>732619.46</v>
      </c>
      <c r="D43" s="13">
        <v>1962</v>
      </c>
      <c r="E43" s="14" t="s">
        <v>119</v>
      </c>
      <c r="F43" s="14" t="s">
        <v>13</v>
      </c>
      <c r="G43" s="14" t="s">
        <v>116</v>
      </c>
      <c r="H43" s="14" t="s">
        <v>27</v>
      </c>
    </row>
    <row r="44" spans="1:8" x14ac:dyDescent="0.25">
      <c r="A44" s="7" t="s">
        <v>125</v>
      </c>
      <c r="B44" s="9" t="s">
        <v>126</v>
      </c>
      <c r="C44" s="106">
        <v>548000</v>
      </c>
      <c r="D44" s="13">
        <v>1971</v>
      </c>
      <c r="E44" s="14" t="s">
        <v>119</v>
      </c>
      <c r="F44" s="14" t="s">
        <v>13</v>
      </c>
      <c r="G44" s="14" t="s">
        <v>116</v>
      </c>
      <c r="H44" s="14" t="s">
        <v>27</v>
      </c>
    </row>
    <row r="45" spans="1:8" x14ac:dyDescent="0.25">
      <c r="A45" s="7" t="s">
        <v>127</v>
      </c>
      <c r="B45" s="9" t="s">
        <v>128</v>
      </c>
      <c r="C45" s="106">
        <v>789780.25</v>
      </c>
      <c r="D45" s="13">
        <v>2012</v>
      </c>
      <c r="E45" s="14" t="s">
        <v>119</v>
      </c>
      <c r="F45" s="14" t="s">
        <v>13</v>
      </c>
      <c r="G45" s="14" t="s">
        <v>116</v>
      </c>
      <c r="H45" s="14" t="s">
        <v>27</v>
      </c>
    </row>
    <row r="46" spans="1:8" x14ac:dyDescent="0.25">
      <c r="A46" s="7" t="s">
        <v>129</v>
      </c>
      <c r="B46" s="9" t="s">
        <v>130</v>
      </c>
      <c r="C46" s="106">
        <v>456002.28</v>
      </c>
      <c r="D46" s="13">
        <v>2000</v>
      </c>
      <c r="E46" s="14" t="s">
        <v>119</v>
      </c>
      <c r="F46" s="14" t="s">
        <v>13</v>
      </c>
      <c r="G46" s="14" t="s">
        <v>116</v>
      </c>
      <c r="H46" s="14" t="s">
        <v>27</v>
      </c>
    </row>
    <row r="47" spans="1:8" x14ac:dyDescent="0.25">
      <c r="A47" s="7" t="s">
        <v>131</v>
      </c>
      <c r="B47" s="9" t="s">
        <v>132</v>
      </c>
      <c r="C47" s="106">
        <v>360000</v>
      </c>
      <c r="D47" s="13">
        <v>2004</v>
      </c>
      <c r="E47" s="14" t="s">
        <v>119</v>
      </c>
      <c r="F47" s="14" t="s">
        <v>13</v>
      </c>
      <c r="G47" s="14" t="s">
        <v>116</v>
      </c>
      <c r="H47" s="14" t="s">
        <v>27</v>
      </c>
    </row>
    <row r="48" spans="1:8" x14ac:dyDescent="0.25">
      <c r="A48" s="7" t="s">
        <v>133</v>
      </c>
      <c r="B48" s="9" t="s">
        <v>134</v>
      </c>
      <c r="C48" s="106">
        <v>82000</v>
      </c>
      <c r="D48" s="13">
        <v>1974</v>
      </c>
      <c r="E48" s="14" t="s">
        <v>119</v>
      </c>
      <c r="F48" s="14" t="s">
        <v>13</v>
      </c>
      <c r="G48" s="14" t="s">
        <v>116</v>
      </c>
      <c r="H48" s="14" t="s">
        <v>27</v>
      </c>
    </row>
    <row r="49" spans="1:8" x14ac:dyDescent="0.25">
      <c r="A49" s="7" t="s">
        <v>135</v>
      </c>
      <c r="B49" s="9" t="s">
        <v>136</v>
      </c>
      <c r="C49" s="106">
        <v>176000</v>
      </c>
      <c r="D49" s="13">
        <v>1973</v>
      </c>
      <c r="E49" s="14" t="s">
        <v>119</v>
      </c>
      <c r="F49" s="14" t="s">
        <v>13</v>
      </c>
      <c r="G49" s="14" t="s">
        <v>116</v>
      </c>
      <c r="H49" s="14" t="s">
        <v>27</v>
      </c>
    </row>
    <row r="50" spans="1:8" x14ac:dyDescent="0.25">
      <c r="A50" s="7" t="s">
        <v>137</v>
      </c>
      <c r="B50" s="9" t="s">
        <v>138</v>
      </c>
      <c r="C50" s="106">
        <v>346000</v>
      </c>
      <c r="D50" s="13">
        <v>1988</v>
      </c>
      <c r="E50" s="14" t="s">
        <v>119</v>
      </c>
      <c r="F50" s="14" t="s">
        <v>13</v>
      </c>
      <c r="G50" s="14" t="s">
        <v>139</v>
      </c>
      <c r="H50" s="14" t="s">
        <v>27</v>
      </c>
    </row>
    <row r="51" spans="1:8" x14ac:dyDescent="0.25">
      <c r="A51" s="7" t="s">
        <v>140</v>
      </c>
      <c r="B51" s="9" t="s">
        <v>141</v>
      </c>
      <c r="C51" s="106">
        <v>280000</v>
      </c>
      <c r="D51" s="13">
        <v>2004</v>
      </c>
      <c r="E51" s="14" t="s">
        <v>119</v>
      </c>
      <c r="F51" s="14" t="s">
        <v>13</v>
      </c>
      <c r="G51" s="14" t="s">
        <v>116</v>
      </c>
      <c r="H51" s="14" t="s">
        <v>27</v>
      </c>
    </row>
    <row r="52" spans="1:8" x14ac:dyDescent="0.25">
      <c r="A52" s="7" t="s">
        <v>142</v>
      </c>
      <c r="B52" s="9" t="s">
        <v>143</v>
      </c>
      <c r="C52" s="106">
        <v>504000</v>
      </c>
      <c r="D52" s="13">
        <v>1982</v>
      </c>
      <c r="E52" s="14" t="s">
        <v>119</v>
      </c>
      <c r="F52" s="14" t="s">
        <v>13</v>
      </c>
      <c r="G52" s="14" t="s">
        <v>116</v>
      </c>
      <c r="H52" s="14" t="s">
        <v>27</v>
      </c>
    </row>
    <row r="53" spans="1:8" ht="25.5" x14ac:dyDescent="0.25">
      <c r="A53" s="7" t="s">
        <v>144</v>
      </c>
      <c r="B53" s="9" t="s">
        <v>145</v>
      </c>
      <c r="C53" s="106">
        <v>5273000</v>
      </c>
      <c r="D53" s="13">
        <v>1960</v>
      </c>
      <c r="E53" s="14" t="s">
        <v>119</v>
      </c>
      <c r="F53" s="14" t="s">
        <v>13</v>
      </c>
      <c r="G53" s="14" t="s">
        <v>116</v>
      </c>
      <c r="H53" s="14" t="s">
        <v>27</v>
      </c>
    </row>
    <row r="54" spans="1:8" ht="25.7" customHeight="1" x14ac:dyDescent="0.25">
      <c r="A54" s="81" t="s">
        <v>146</v>
      </c>
      <c r="B54" s="81"/>
      <c r="C54" s="10"/>
      <c r="D54" s="13"/>
      <c r="E54" s="14"/>
      <c r="F54" s="14"/>
      <c r="G54" s="14"/>
      <c r="H54" s="14"/>
    </row>
    <row r="55" spans="1:8" ht="25.5" x14ac:dyDescent="0.25">
      <c r="A55" s="7" t="s">
        <v>147</v>
      </c>
      <c r="B55" s="9" t="s">
        <v>148</v>
      </c>
      <c r="C55" s="106">
        <v>86800</v>
      </c>
      <c r="D55" s="13">
        <v>1923</v>
      </c>
      <c r="E55" s="14"/>
      <c r="F55" s="14"/>
      <c r="G55" s="14"/>
      <c r="H55" s="14"/>
    </row>
    <row r="56" spans="1:8" x14ac:dyDescent="0.25">
      <c r="A56" s="7" t="s">
        <v>149</v>
      </c>
      <c r="B56" s="9" t="s">
        <v>150</v>
      </c>
      <c r="C56" s="106">
        <v>387420</v>
      </c>
      <c r="D56" s="13">
        <v>1910</v>
      </c>
      <c r="E56" s="14"/>
      <c r="F56" s="14"/>
      <c r="G56" s="14"/>
      <c r="H56" s="14"/>
    </row>
    <row r="57" spans="1:8" x14ac:dyDescent="0.25">
      <c r="A57" s="7" t="s">
        <v>151</v>
      </c>
      <c r="B57" s="9" t="s">
        <v>152</v>
      </c>
      <c r="C57" s="106">
        <v>264860</v>
      </c>
      <c r="D57" s="13">
        <v>1970</v>
      </c>
      <c r="E57" s="14"/>
      <c r="F57" s="14"/>
      <c r="G57" s="14"/>
      <c r="H57" s="14"/>
    </row>
    <row r="58" spans="1:8" x14ac:dyDescent="0.25">
      <c r="A58" s="7" t="s">
        <v>153</v>
      </c>
      <c r="B58" s="9" t="s">
        <v>154</v>
      </c>
      <c r="C58" s="106">
        <v>541000</v>
      </c>
      <c r="D58" s="13">
        <v>270.5</v>
      </c>
      <c r="E58" s="14" t="s">
        <v>155</v>
      </c>
      <c r="F58" s="14" t="s">
        <v>156</v>
      </c>
      <c r="G58" s="14" t="s">
        <v>48</v>
      </c>
      <c r="H58" s="14" t="s">
        <v>157</v>
      </c>
    </row>
    <row r="59" spans="1:8" x14ac:dyDescent="0.25">
      <c r="A59" s="7" t="s">
        <v>158</v>
      </c>
      <c r="B59" s="9" t="s">
        <v>159</v>
      </c>
      <c r="C59" s="106">
        <v>421200</v>
      </c>
      <c r="D59" s="13">
        <v>2005</v>
      </c>
      <c r="E59" s="14"/>
      <c r="F59" s="14"/>
      <c r="G59" s="14"/>
      <c r="H59" s="14"/>
    </row>
    <row r="60" spans="1:8" ht="25.5" x14ac:dyDescent="0.25">
      <c r="A60" s="7" t="s">
        <v>160</v>
      </c>
      <c r="B60" s="9" t="s">
        <v>161</v>
      </c>
      <c r="C60" s="106">
        <v>467614.1</v>
      </c>
      <c r="D60" s="13">
        <v>1932</v>
      </c>
      <c r="E60" s="14"/>
      <c r="F60" s="14"/>
      <c r="G60" s="14"/>
      <c r="H60" s="14"/>
    </row>
    <row r="61" spans="1:8" x14ac:dyDescent="0.25">
      <c r="A61" s="7" t="s">
        <v>162</v>
      </c>
      <c r="B61" s="9" t="s">
        <v>163</v>
      </c>
      <c r="C61" s="106">
        <v>466080</v>
      </c>
      <c r="D61" s="13">
        <v>1920</v>
      </c>
      <c r="E61" s="14"/>
      <c r="F61" s="14"/>
      <c r="G61" s="14"/>
      <c r="H61" s="14"/>
    </row>
    <row r="62" spans="1:8" ht="25.5" x14ac:dyDescent="0.25">
      <c r="A62" s="7" t="s">
        <v>164</v>
      </c>
      <c r="B62" s="9" t="s">
        <v>165</v>
      </c>
      <c r="C62" s="106">
        <v>180000</v>
      </c>
      <c r="D62" s="13">
        <v>1910</v>
      </c>
      <c r="E62" s="14"/>
      <c r="F62" s="14"/>
      <c r="G62" s="14"/>
      <c r="H62" s="14"/>
    </row>
    <row r="63" spans="1:8" ht="25.5" x14ac:dyDescent="0.25">
      <c r="A63" s="7" t="s">
        <v>166</v>
      </c>
      <c r="B63" s="9" t="s">
        <v>167</v>
      </c>
      <c r="C63" s="106">
        <v>618000</v>
      </c>
      <c r="D63" s="13">
        <v>2003</v>
      </c>
      <c r="E63" s="14" t="s">
        <v>12</v>
      </c>
      <c r="F63" s="14"/>
      <c r="G63" s="14" t="s">
        <v>48</v>
      </c>
      <c r="H63" s="14" t="s">
        <v>24</v>
      </c>
    </row>
    <row r="64" spans="1:8" ht="25.5" x14ac:dyDescent="0.25">
      <c r="A64" s="7" t="s">
        <v>168</v>
      </c>
      <c r="B64" s="9" t="s">
        <v>169</v>
      </c>
      <c r="C64" s="106">
        <v>261800</v>
      </c>
      <c r="D64" s="13">
        <v>1935</v>
      </c>
      <c r="E64" s="14"/>
      <c r="F64" s="14"/>
      <c r="G64" s="14"/>
      <c r="H64" s="14"/>
    </row>
    <row r="65" spans="1:8" ht="25.5" x14ac:dyDescent="0.25">
      <c r="A65" s="7" t="s">
        <v>170</v>
      </c>
      <c r="B65" s="9" t="s">
        <v>171</v>
      </c>
      <c r="C65" s="106">
        <v>116000</v>
      </c>
      <c r="D65" s="13">
        <v>1930</v>
      </c>
      <c r="E65" s="14"/>
      <c r="F65" s="14"/>
      <c r="G65" s="14"/>
      <c r="H65" s="14"/>
    </row>
    <row r="66" spans="1:8" ht="25.5" x14ac:dyDescent="0.25">
      <c r="A66" s="7" t="s">
        <v>172</v>
      </c>
      <c r="B66" s="9" t="s">
        <v>173</v>
      </c>
      <c r="C66" s="106">
        <v>230540</v>
      </c>
      <c r="D66" s="13">
        <v>1921</v>
      </c>
      <c r="E66" s="14"/>
      <c r="F66" s="14"/>
      <c r="G66" s="14"/>
      <c r="H66" s="14"/>
    </row>
    <row r="67" spans="1:8" ht="25.5" x14ac:dyDescent="0.25">
      <c r="A67" s="7" t="s">
        <v>174</v>
      </c>
      <c r="B67" s="9" t="s">
        <v>175</v>
      </c>
      <c r="C67" s="106">
        <v>200000</v>
      </c>
      <c r="D67" s="13">
        <v>1931</v>
      </c>
      <c r="E67" s="14"/>
      <c r="F67" s="14"/>
      <c r="G67" s="14"/>
      <c r="H67" s="14"/>
    </row>
    <row r="68" spans="1:8" ht="38.25" x14ac:dyDescent="0.25">
      <c r="A68" s="7" t="s">
        <v>176</v>
      </c>
      <c r="B68" s="9" t="s">
        <v>177</v>
      </c>
      <c r="C68" s="106">
        <v>448080</v>
      </c>
      <c r="D68" s="13">
        <v>1970</v>
      </c>
      <c r="E68" s="14"/>
      <c r="F68" s="14" t="s">
        <v>178</v>
      </c>
      <c r="G68" s="14"/>
      <c r="H68" s="14" t="s">
        <v>24</v>
      </c>
    </row>
    <row r="69" spans="1:8" ht="25.5" x14ac:dyDescent="0.25">
      <c r="A69" s="7" t="s">
        <v>179</v>
      </c>
      <c r="B69" s="9" t="s">
        <v>180</v>
      </c>
      <c r="C69" s="106">
        <v>184780</v>
      </c>
      <c r="D69" s="13">
        <v>2005</v>
      </c>
      <c r="E69" s="14"/>
      <c r="F69" s="14"/>
      <c r="G69" s="14"/>
      <c r="H69" s="14"/>
    </row>
    <row r="70" spans="1:8" x14ac:dyDescent="0.25">
      <c r="A70" s="7" t="s">
        <v>181</v>
      </c>
      <c r="B70" s="9" t="s">
        <v>182</v>
      </c>
      <c r="C70" s="106">
        <v>316280</v>
      </c>
      <c r="D70" s="13">
        <v>1974</v>
      </c>
      <c r="E70" s="14"/>
      <c r="F70" s="14"/>
      <c r="G70" s="14"/>
      <c r="H70" s="14"/>
    </row>
    <row r="71" spans="1:8" ht="38.25" x14ac:dyDescent="0.25">
      <c r="A71" s="7" t="s">
        <v>183</v>
      </c>
      <c r="B71" s="9" t="s">
        <v>184</v>
      </c>
      <c r="C71" s="106">
        <v>350000</v>
      </c>
      <c r="D71" s="13">
        <v>1972</v>
      </c>
      <c r="E71" s="14" t="s">
        <v>12</v>
      </c>
      <c r="F71" s="14" t="s">
        <v>185</v>
      </c>
      <c r="G71" s="14"/>
      <c r="H71" s="14" t="s">
        <v>186</v>
      </c>
    </row>
    <row r="72" spans="1:8" ht="25.5" x14ac:dyDescent="0.25">
      <c r="A72" s="7" t="s">
        <v>187</v>
      </c>
      <c r="B72" s="9" t="s">
        <v>188</v>
      </c>
      <c r="C72" s="106">
        <v>77097.61</v>
      </c>
      <c r="D72" s="13" t="s">
        <v>189</v>
      </c>
      <c r="E72" s="14" t="s">
        <v>190</v>
      </c>
      <c r="F72" s="14" t="s">
        <v>191</v>
      </c>
      <c r="G72" s="14"/>
      <c r="H72" s="14" t="s">
        <v>192</v>
      </c>
    </row>
    <row r="73" spans="1:8" x14ac:dyDescent="0.25">
      <c r="A73" s="7" t="s">
        <v>193</v>
      </c>
      <c r="B73" s="9" t="s">
        <v>194</v>
      </c>
      <c r="C73" s="106">
        <v>58013.09</v>
      </c>
      <c r="D73" s="16"/>
      <c r="E73" s="16"/>
      <c r="F73" s="16"/>
      <c r="G73" s="16"/>
      <c r="H73" s="16"/>
    </row>
    <row r="74" spans="1:8" ht="15" customHeight="1" x14ac:dyDescent="0.25">
      <c r="A74" s="81" t="s">
        <v>195</v>
      </c>
      <c r="B74" s="81"/>
      <c r="C74" s="10"/>
      <c r="D74" s="16"/>
      <c r="E74" s="16"/>
      <c r="F74" s="16"/>
      <c r="G74" s="16"/>
      <c r="H74" s="16"/>
    </row>
    <row r="75" spans="1:8" ht="25.5" x14ac:dyDescent="0.25">
      <c r="A75" s="7" t="s">
        <v>196</v>
      </c>
      <c r="B75" s="9" t="s">
        <v>197</v>
      </c>
      <c r="C75" s="106">
        <v>29660</v>
      </c>
      <c r="D75" s="16"/>
      <c r="E75" s="16"/>
      <c r="F75" s="16"/>
      <c r="G75" s="16"/>
      <c r="H75" s="16"/>
    </row>
    <row r="76" spans="1:8" ht="25.5" x14ac:dyDescent="0.25">
      <c r="A76" s="7" t="s">
        <v>198</v>
      </c>
      <c r="B76" s="9" t="s">
        <v>199</v>
      </c>
      <c r="C76" s="106">
        <v>29660</v>
      </c>
      <c r="D76" s="16"/>
      <c r="E76" s="16"/>
      <c r="F76" s="16"/>
      <c r="G76" s="16"/>
      <c r="H76" s="16"/>
    </row>
    <row r="77" spans="1:8" ht="25.5" x14ac:dyDescent="0.25">
      <c r="A77" s="7" t="s">
        <v>200</v>
      </c>
      <c r="B77" s="9" t="s">
        <v>201</v>
      </c>
      <c r="C77" s="106">
        <v>91880</v>
      </c>
      <c r="D77" s="16"/>
      <c r="E77" s="16"/>
      <c r="F77" s="16"/>
      <c r="G77" s="16"/>
      <c r="H77" s="16"/>
    </row>
    <row r="78" spans="1:8" x14ac:dyDescent="0.25">
      <c r="A78" s="7" t="s">
        <v>202</v>
      </c>
      <c r="B78" s="9" t="s">
        <v>203</v>
      </c>
      <c r="C78" s="106">
        <v>32000</v>
      </c>
      <c r="D78" s="16"/>
      <c r="E78" s="16"/>
      <c r="F78" s="16"/>
      <c r="G78" s="16"/>
      <c r="H78" s="16"/>
    </row>
    <row r="79" spans="1:8" x14ac:dyDescent="0.25">
      <c r="A79" s="7" t="s">
        <v>204</v>
      </c>
      <c r="B79" s="9" t="s">
        <v>205</v>
      </c>
      <c r="C79" s="106">
        <v>72860</v>
      </c>
      <c r="D79" s="16"/>
      <c r="E79" s="16"/>
      <c r="F79" s="16"/>
      <c r="G79" s="16"/>
      <c r="H79" s="16"/>
    </row>
    <row r="80" spans="1:8" ht="25.5" x14ac:dyDescent="0.25">
      <c r="A80" s="7" t="s">
        <v>206</v>
      </c>
      <c r="B80" s="9" t="s">
        <v>207</v>
      </c>
      <c r="C80" s="106">
        <v>59320</v>
      </c>
      <c r="D80" s="16"/>
      <c r="E80" s="16"/>
      <c r="F80" s="16"/>
      <c r="G80" s="16"/>
      <c r="H80" s="16"/>
    </row>
    <row r="81" spans="1:8" ht="25.5" x14ac:dyDescent="0.25">
      <c r="A81" s="7" t="s">
        <v>208</v>
      </c>
      <c r="B81" s="9" t="s">
        <v>209</v>
      </c>
      <c r="C81" s="106">
        <v>29660</v>
      </c>
      <c r="D81" s="16"/>
      <c r="E81" s="16"/>
      <c r="F81" s="16"/>
      <c r="G81" s="16"/>
      <c r="H81" s="16"/>
    </row>
    <row r="82" spans="1:8" ht="25.5" x14ac:dyDescent="0.25">
      <c r="A82" s="7" t="s">
        <v>210</v>
      </c>
      <c r="B82" s="9" t="s">
        <v>211</v>
      </c>
      <c r="C82" s="106">
        <v>30300</v>
      </c>
      <c r="D82" s="16"/>
      <c r="E82" s="16"/>
      <c r="F82" s="16"/>
      <c r="G82" s="16"/>
      <c r="H82" s="16"/>
    </row>
    <row r="83" spans="1:8" ht="25.5" x14ac:dyDescent="0.25">
      <c r="A83" s="7" t="s">
        <v>212</v>
      </c>
      <c r="B83" s="9" t="s">
        <v>213</v>
      </c>
      <c r="C83" s="106">
        <v>37800</v>
      </c>
      <c r="D83" s="16"/>
      <c r="E83" s="16"/>
      <c r="F83" s="16"/>
      <c r="G83" s="16"/>
      <c r="H83" s="16"/>
    </row>
    <row r="84" spans="1:8" ht="25.5" x14ac:dyDescent="0.25">
      <c r="A84" s="7" t="s">
        <v>214</v>
      </c>
      <c r="B84" s="9" t="s">
        <v>215</v>
      </c>
      <c r="C84" s="106">
        <v>29660</v>
      </c>
      <c r="D84" s="16"/>
      <c r="E84" s="16"/>
      <c r="F84" s="16"/>
      <c r="G84" s="16"/>
      <c r="H84" s="16"/>
    </row>
    <row r="85" spans="1:8" ht="25.5" x14ac:dyDescent="0.25">
      <c r="A85" s="7" t="s">
        <v>216</v>
      </c>
      <c r="B85" s="9" t="s">
        <v>217</v>
      </c>
      <c r="C85" s="106">
        <v>29660</v>
      </c>
      <c r="D85" s="16"/>
      <c r="E85" s="16"/>
      <c r="F85" s="16"/>
      <c r="G85" s="16"/>
      <c r="H85" s="16"/>
    </row>
    <row r="86" spans="1:8" ht="25.5" x14ac:dyDescent="0.25">
      <c r="A86" s="7" t="s">
        <v>218</v>
      </c>
      <c r="B86" s="9" t="s">
        <v>219</v>
      </c>
      <c r="C86" s="106">
        <v>58140</v>
      </c>
      <c r="D86" s="16"/>
      <c r="E86" s="16"/>
      <c r="F86" s="16"/>
      <c r="G86" s="16"/>
      <c r="H86" s="16"/>
    </row>
    <row r="87" spans="1:8" ht="25.5" x14ac:dyDescent="0.25">
      <c r="A87" s="7" t="s">
        <v>220</v>
      </c>
      <c r="B87" s="9" t="s">
        <v>221</v>
      </c>
      <c r="C87" s="106">
        <v>102340</v>
      </c>
      <c r="D87" s="16"/>
      <c r="E87" s="16"/>
      <c r="F87" s="16"/>
      <c r="G87" s="16"/>
      <c r="H87" s="16"/>
    </row>
    <row r="88" spans="1:8" x14ac:dyDescent="0.25">
      <c r="A88" s="7" t="s">
        <v>222</v>
      </c>
      <c r="B88" s="9" t="s">
        <v>223</v>
      </c>
      <c r="C88" s="106">
        <v>62400</v>
      </c>
      <c r="D88" s="16"/>
      <c r="E88" s="16"/>
      <c r="F88" s="16"/>
      <c r="G88" s="16"/>
      <c r="H88" s="16"/>
    </row>
    <row r="89" spans="1:8" ht="25.5" x14ac:dyDescent="0.25">
      <c r="A89" s="7" t="s">
        <v>224</v>
      </c>
      <c r="B89" s="9" t="s">
        <v>225</v>
      </c>
      <c r="C89" s="106">
        <v>60600</v>
      </c>
      <c r="D89" s="16"/>
      <c r="E89" s="16"/>
      <c r="F89" s="16"/>
      <c r="G89" s="16"/>
      <c r="H89" s="16"/>
    </row>
    <row r="90" spans="1:8" ht="25.5" x14ac:dyDescent="0.25">
      <c r="A90" s="7" t="s">
        <v>226</v>
      </c>
      <c r="B90" s="9" t="s">
        <v>227</v>
      </c>
      <c r="C90" s="106">
        <v>104240</v>
      </c>
      <c r="D90" s="16"/>
      <c r="E90" s="16"/>
      <c r="F90" s="16"/>
      <c r="G90" s="16"/>
      <c r="H90" s="16"/>
    </row>
    <row r="91" spans="1:8" ht="25.5" x14ac:dyDescent="0.25">
      <c r="A91" s="7" t="s">
        <v>228</v>
      </c>
      <c r="B91" s="9" t="s">
        <v>229</v>
      </c>
      <c r="C91" s="106">
        <v>128080</v>
      </c>
      <c r="D91" s="16"/>
      <c r="E91" s="16"/>
      <c r="F91" s="16"/>
      <c r="G91" s="16"/>
      <c r="H91" s="16"/>
    </row>
    <row r="92" spans="1:8" x14ac:dyDescent="0.25">
      <c r="A92" s="7" t="s">
        <v>230</v>
      </c>
      <c r="B92" s="9" t="s">
        <v>231</v>
      </c>
      <c r="C92" s="106">
        <v>104240</v>
      </c>
      <c r="D92" s="16"/>
      <c r="E92" s="16"/>
      <c r="F92" s="16"/>
      <c r="G92" s="16"/>
      <c r="H92" s="16"/>
    </row>
    <row r="93" spans="1:8" ht="25.5" x14ac:dyDescent="0.25">
      <c r="A93" s="7" t="s">
        <v>232</v>
      </c>
      <c r="B93" s="9" t="s">
        <v>233</v>
      </c>
      <c r="C93" s="106">
        <v>128080</v>
      </c>
      <c r="D93" s="16"/>
      <c r="E93" s="16"/>
      <c r="F93" s="16"/>
      <c r="G93" s="16"/>
      <c r="H93" s="16"/>
    </row>
    <row r="94" spans="1:8" ht="25.5" x14ac:dyDescent="0.25">
      <c r="A94" s="7" t="s">
        <v>234</v>
      </c>
      <c r="B94" s="9" t="s">
        <v>235</v>
      </c>
      <c r="C94" s="106">
        <v>128080</v>
      </c>
      <c r="D94" s="16"/>
      <c r="E94" s="16"/>
      <c r="F94" s="16"/>
      <c r="G94" s="16"/>
      <c r="H94" s="16"/>
    </row>
    <row r="95" spans="1:8" ht="25.5" x14ac:dyDescent="0.25">
      <c r="A95" s="7" t="s">
        <v>236</v>
      </c>
      <c r="B95" s="9" t="s">
        <v>237</v>
      </c>
      <c r="C95" s="106">
        <v>29660</v>
      </c>
      <c r="D95" s="16"/>
      <c r="E95" s="16"/>
      <c r="F95" s="16"/>
      <c r="G95" s="16"/>
      <c r="H95" s="16"/>
    </row>
    <row r="96" spans="1:8" ht="25.5" x14ac:dyDescent="0.25">
      <c r="A96" s="7" t="s">
        <v>238</v>
      </c>
      <c r="B96" s="9" t="s">
        <v>239</v>
      </c>
      <c r="C96" s="106">
        <v>60600</v>
      </c>
      <c r="D96" s="16"/>
      <c r="E96" s="16"/>
      <c r="F96" s="16"/>
      <c r="G96" s="16"/>
      <c r="H96" s="16"/>
    </row>
    <row r="97" spans="1:8" ht="25.5" x14ac:dyDescent="0.25">
      <c r="A97" s="7" t="s">
        <v>240</v>
      </c>
      <c r="B97" s="9" t="s">
        <v>241</v>
      </c>
      <c r="C97" s="106">
        <v>28400</v>
      </c>
      <c r="D97" s="16"/>
      <c r="E97" s="16"/>
      <c r="F97" s="16"/>
      <c r="G97" s="16"/>
      <c r="H97" s="16"/>
    </row>
    <row r="98" spans="1:8" ht="25.5" x14ac:dyDescent="0.25">
      <c r="A98" s="7" t="s">
        <v>242</v>
      </c>
      <c r="B98" s="9" t="s">
        <v>243</v>
      </c>
      <c r="C98" s="106">
        <v>30300</v>
      </c>
      <c r="D98" s="16"/>
      <c r="E98" s="16"/>
      <c r="F98" s="16"/>
      <c r="G98" s="16"/>
      <c r="H98" s="16"/>
    </row>
    <row r="99" spans="1:8" ht="25.5" x14ac:dyDescent="0.25">
      <c r="A99" s="7" t="s">
        <v>244</v>
      </c>
      <c r="B99" s="9" t="s">
        <v>245</v>
      </c>
      <c r="C99" s="106">
        <v>59960</v>
      </c>
      <c r="D99" s="16"/>
      <c r="E99" s="16"/>
      <c r="F99" s="16"/>
      <c r="G99" s="16"/>
      <c r="H99" s="16"/>
    </row>
    <row r="100" spans="1:8" ht="25.5" x14ac:dyDescent="0.25">
      <c r="A100" s="7" t="s">
        <v>246</v>
      </c>
      <c r="B100" s="9" t="s">
        <v>247</v>
      </c>
      <c r="C100" s="106">
        <v>29660</v>
      </c>
      <c r="D100" s="16"/>
      <c r="E100" s="16"/>
      <c r="F100" s="16"/>
      <c r="G100" s="16"/>
      <c r="H100" s="16"/>
    </row>
    <row r="101" spans="1:8" ht="25.5" x14ac:dyDescent="0.25">
      <c r="A101" s="7" t="s">
        <v>248</v>
      </c>
      <c r="B101" s="9" t="s">
        <v>249</v>
      </c>
      <c r="C101" s="106">
        <v>38460</v>
      </c>
      <c r="D101" s="16"/>
      <c r="E101" s="16"/>
      <c r="F101" s="16"/>
      <c r="G101" s="16"/>
      <c r="H101" s="16"/>
    </row>
    <row r="102" spans="1:8" ht="25.5" x14ac:dyDescent="0.25">
      <c r="A102" s="7" t="s">
        <v>250</v>
      </c>
      <c r="B102" s="9" t="s">
        <v>251</v>
      </c>
      <c r="C102" s="106">
        <v>29660</v>
      </c>
      <c r="D102" s="16"/>
      <c r="E102" s="16"/>
      <c r="F102" s="16"/>
      <c r="G102" s="16"/>
      <c r="H102" s="16"/>
    </row>
    <row r="103" spans="1:8" ht="25.5" x14ac:dyDescent="0.25">
      <c r="A103" s="7" t="s">
        <v>252</v>
      </c>
      <c r="B103" s="9" t="s">
        <v>253</v>
      </c>
      <c r="C103" s="106">
        <v>29660</v>
      </c>
      <c r="D103" s="16"/>
      <c r="E103" s="16"/>
      <c r="F103" s="16"/>
      <c r="G103" s="16"/>
      <c r="H103" s="16"/>
    </row>
    <row r="104" spans="1:8" ht="25.5" x14ac:dyDescent="0.25">
      <c r="A104" s="7" t="s">
        <v>254</v>
      </c>
      <c r="B104" s="9" t="s">
        <v>255</v>
      </c>
      <c r="C104" s="106">
        <v>29660</v>
      </c>
      <c r="D104" s="16"/>
      <c r="E104" s="16"/>
      <c r="F104" s="16"/>
      <c r="G104" s="16"/>
      <c r="H104" s="16"/>
    </row>
    <row r="105" spans="1:8" ht="25.5" x14ac:dyDescent="0.25">
      <c r="A105" s="7" t="s">
        <v>256</v>
      </c>
      <c r="B105" s="9" t="s">
        <v>257</v>
      </c>
      <c r="C105" s="106">
        <v>29660</v>
      </c>
      <c r="D105" s="16"/>
      <c r="E105" s="16"/>
      <c r="F105" s="16"/>
      <c r="G105" s="16"/>
      <c r="H105" s="16"/>
    </row>
    <row r="106" spans="1:8" ht="25.5" x14ac:dyDescent="0.25">
      <c r="A106" s="7" t="s">
        <v>258</v>
      </c>
      <c r="B106" s="9" t="s">
        <v>259</v>
      </c>
      <c r="C106" s="106">
        <v>28400</v>
      </c>
      <c r="D106" s="16"/>
      <c r="E106" s="16"/>
      <c r="F106" s="16"/>
      <c r="G106" s="16"/>
      <c r="H106" s="16"/>
    </row>
    <row r="107" spans="1:8" ht="25.5" x14ac:dyDescent="0.25">
      <c r="A107" s="7" t="s">
        <v>260</v>
      </c>
      <c r="B107" s="9" t="s">
        <v>261</v>
      </c>
      <c r="C107" s="106">
        <v>30300</v>
      </c>
      <c r="D107" s="16"/>
      <c r="E107" s="16"/>
      <c r="F107" s="16"/>
      <c r="G107" s="16"/>
      <c r="H107" s="16"/>
    </row>
    <row r="108" spans="1:8" ht="25.5" x14ac:dyDescent="0.25">
      <c r="A108" s="7" t="s">
        <v>262</v>
      </c>
      <c r="B108" s="9" t="s">
        <v>263</v>
      </c>
      <c r="C108" s="106">
        <v>97640</v>
      </c>
      <c r="D108" s="16"/>
      <c r="E108" s="16"/>
      <c r="F108" s="16"/>
      <c r="G108" s="16"/>
      <c r="H108" s="16"/>
    </row>
    <row r="109" spans="1:8" ht="25.5" x14ac:dyDescent="0.25">
      <c r="A109" s="7" t="s">
        <v>264</v>
      </c>
      <c r="B109" s="9" t="s">
        <v>265</v>
      </c>
      <c r="C109" s="106">
        <v>30300</v>
      </c>
      <c r="D109" s="16"/>
      <c r="E109" s="16"/>
      <c r="F109" s="16"/>
      <c r="G109" s="16"/>
      <c r="H109" s="16"/>
    </row>
    <row r="110" spans="1:8" ht="25.5" x14ac:dyDescent="0.25">
      <c r="A110" s="7" t="s">
        <v>266</v>
      </c>
      <c r="B110" s="9" t="s">
        <v>267</v>
      </c>
      <c r="C110" s="106">
        <v>30300</v>
      </c>
      <c r="D110" s="16"/>
      <c r="E110" s="16"/>
      <c r="F110" s="16"/>
      <c r="G110" s="16"/>
      <c r="H110" s="16"/>
    </row>
    <row r="111" spans="1:8" x14ac:dyDescent="0.25">
      <c r="A111" s="7" t="s">
        <v>268</v>
      </c>
      <c r="B111" s="9" t="s">
        <v>269</v>
      </c>
      <c r="C111" s="106">
        <v>30300</v>
      </c>
      <c r="D111" s="16"/>
      <c r="E111" s="16"/>
      <c r="F111" s="16"/>
      <c r="G111" s="16"/>
      <c r="H111" s="16"/>
    </row>
    <row r="112" spans="1:8" ht="25.5" x14ac:dyDescent="0.25">
      <c r="A112" s="7" t="s">
        <v>270</v>
      </c>
      <c r="B112" s="9" t="s">
        <v>271</v>
      </c>
      <c r="C112" s="106">
        <v>60600</v>
      </c>
      <c r="D112" s="16"/>
      <c r="E112" s="16"/>
      <c r="F112" s="16"/>
      <c r="G112" s="16"/>
      <c r="H112" s="16"/>
    </row>
    <row r="113" spans="1:8" ht="25.5" x14ac:dyDescent="0.25">
      <c r="A113" s="7" t="s">
        <v>272</v>
      </c>
      <c r="B113" s="9" t="s">
        <v>273</v>
      </c>
      <c r="C113" s="106">
        <v>59320</v>
      </c>
      <c r="D113" s="16"/>
      <c r="E113" s="16"/>
      <c r="F113" s="16"/>
      <c r="G113" s="16"/>
      <c r="H113" s="16"/>
    </row>
    <row r="114" spans="1:8" ht="25.5" x14ac:dyDescent="0.25">
      <c r="A114" s="7" t="s">
        <v>274</v>
      </c>
      <c r="B114" s="9" t="s">
        <v>275</v>
      </c>
      <c r="C114" s="106">
        <v>29660</v>
      </c>
      <c r="D114" s="16"/>
      <c r="E114" s="16"/>
      <c r="F114" s="16"/>
      <c r="G114" s="16"/>
      <c r="H114" s="16"/>
    </row>
    <row r="115" spans="1:8" ht="25.5" x14ac:dyDescent="0.25">
      <c r="A115" s="7" t="s">
        <v>276</v>
      </c>
      <c r="B115" s="9" t="s">
        <v>277</v>
      </c>
      <c r="C115" s="106">
        <v>59320</v>
      </c>
      <c r="D115" s="16"/>
      <c r="E115" s="16"/>
      <c r="F115" s="16"/>
      <c r="G115" s="16"/>
      <c r="H115" s="16"/>
    </row>
    <row r="116" spans="1:8" ht="25.5" x14ac:dyDescent="0.25">
      <c r="A116" s="7" t="s">
        <v>278</v>
      </c>
      <c r="B116" s="9" t="s">
        <v>279</v>
      </c>
      <c r="C116" s="106">
        <v>29660</v>
      </c>
      <c r="D116" s="16"/>
      <c r="E116" s="16"/>
      <c r="F116" s="16"/>
      <c r="G116" s="16"/>
      <c r="H116" s="16"/>
    </row>
    <row r="117" spans="1:8" ht="25.5" x14ac:dyDescent="0.25">
      <c r="A117" s="7" t="s">
        <v>280</v>
      </c>
      <c r="B117" s="9" t="s">
        <v>281</v>
      </c>
      <c r="C117" s="106">
        <v>59320</v>
      </c>
      <c r="D117" s="16"/>
      <c r="E117" s="16"/>
      <c r="F117" s="16"/>
      <c r="G117" s="16"/>
      <c r="H117" s="16"/>
    </row>
    <row r="118" spans="1:8" ht="25.5" x14ac:dyDescent="0.25">
      <c r="A118" s="7" t="s">
        <v>282</v>
      </c>
      <c r="B118" s="9" t="s">
        <v>283</v>
      </c>
      <c r="C118" s="106">
        <v>29660</v>
      </c>
      <c r="D118" s="16"/>
      <c r="E118" s="16"/>
      <c r="F118" s="16"/>
      <c r="G118" s="16"/>
      <c r="H118" s="16"/>
    </row>
    <row r="119" spans="1:8" ht="25.5" x14ac:dyDescent="0.25">
      <c r="A119" s="7" t="s">
        <v>284</v>
      </c>
      <c r="B119" s="9" t="s">
        <v>285</v>
      </c>
      <c r="C119" s="106">
        <v>29660</v>
      </c>
      <c r="D119" s="16"/>
      <c r="E119" s="16"/>
      <c r="F119" s="16"/>
      <c r="G119" s="16"/>
      <c r="H119" s="16"/>
    </row>
    <row r="120" spans="1:8" ht="25.5" x14ac:dyDescent="0.25">
      <c r="A120" s="7" t="s">
        <v>286</v>
      </c>
      <c r="B120" s="9" t="s">
        <v>287</v>
      </c>
      <c r="C120" s="106">
        <v>30300</v>
      </c>
      <c r="D120" s="16"/>
      <c r="E120" s="16"/>
      <c r="F120" s="16"/>
      <c r="G120" s="16"/>
      <c r="H120" s="16"/>
    </row>
    <row r="121" spans="1:8" ht="25.5" x14ac:dyDescent="0.25">
      <c r="A121" s="7" t="s">
        <v>288</v>
      </c>
      <c r="B121" s="9" t="s">
        <v>289</v>
      </c>
      <c r="C121" s="106">
        <v>30300</v>
      </c>
      <c r="D121" s="16"/>
      <c r="E121" s="16"/>
      <c r="F121" s="16"/>
      <c r="G121" s="16"/>
      <c r="H121" s="16"/>
    </row>
    <row r="122" spans="1:8" ht="25.5" x14ac:dyDescent="0.25">
      <c r="A122" s="7" t="s">
        <v>290</v>
      </c>
      <c r="B122" s="9" t="s">
        <v>291</v>
      </c>
      <c r="C122" s="106">
        <v>30300</v>
      </c>
      <c r="D122" s="16"/>
      <c r="E122" s="16"/>
      <c r="F122" s="16"/>
      <c r="G122" s="16"/>
      <c r="H122" s="16"/>
    </row>
    <row r="123" spans="1:8" ht="25.5" x14ac:dyDescent="0.25">
      <c r="A123" s="7" t="s">
        <v>292</v>
      </c>
      <c r="B123" s="9" t="s">
        <v>293</v>
      </c>
      <c r="C123" s="106">
        <v>30300</v>
      </c>
      <c r="D123" s="16"/>
      <c r="E123" s="16"/>
      <c r="F123" s="16"/>
      <c r="G123" s="16"/>
      <c r="H123" s="16"/>
    </row>
    <row r="124" spans="1:8" ht="25.5" x14ac:dyDescent="0.25">
      <c r="A124" s="7" t="s">
        <v>294</v>
      </c>
      <c r="B124" s="9" t="s">
        <v>295</v>
      </c>
      <c r="C124" s="106">
        <v>59320</v>
      </c>
      <c r="D124" s="16"/>
      <c r="E124" s="16"/>
      <c r="F124" s="16"/>
      <c r="G124" s="16"/>
      <c r="H124" s="16"/>
    </row>
    <row r="125" spans="1:8" ht="25.5" x14ac:dyDescent="0.25">
      <c r="A125" s="7" t="s">
        <v>296</v>
      </c>
      <c r="B125" s="9" t="s">
        <v>297</v>
      </c>
      <c r="C125" s="106">
        <v>59320</v>
      </c>
      <c r="D125" s="16"/>
      <c r="E125" s="16"/>
      <c r="F125" s="16"/>
      <c r="G125" s="16"/>
      <c r="H125" s="16"/>
    </row>
    <row r="126" spans="1:8" ht="25.5" x14ac:dyDescent="0.25">
      <c r="A126" s="7" t="s">
        <v>298</v>
      </c>
      <c r="B126" s="9" t="s">
        <v>299</v>
      </c>
      <c r="C126" s="106">
        <v>59320</v>
      </c>
      <c r="D126" s="16"/>
      <c r="E126" s="16"/>
      <c r="F126" s="16"/>
      <c r="G126" s="16"/>
      <c r="H126" s="16"/>
    </row>
    <row r="127" spans="1:8" ht="25.5" x14ac:dyDescent="0.25">
      <c r="A127" s="7" t="s">
        <v>300</v>
      </c>
      <c r="B127" s="9" t="s">
        <v>301</v>
      </c>
      <c r="C127" s="106">
        <v>59320</v>
      </c>
      <c r="D127" s="16"/>
      <c r="E127" s="16"/>
      <c r="F127" s="16"/>
      <c r="G127" s="16"/>
      <c r="H127" s="16"/>
    </row>
    <row r="128" spans="1:8" ht="25.5" x14ac:dyDescent="0.25">
      <c r="A128" s="7" t="s">
        <v>302</v>
      </c>
      <c r="B128" s="9" t="s">
        <v>303</v>
      </c>
      <c r="C128" s="106">
        <v>29660</v>
      </c>
      <c r="D128" s="16"/>
      <c r="E128" s="16"/>
      <c r="F128" s="16"/>
      <c r="G128" s="16"/>
      <c r="H128" s="16"/>
    </row>
    <row r="129" spans="1:8" ht="25.5" x14ac:dyDescent="0.25">
      <c r="A129" s="7" t="s">
        <v>304</v>
      </c>
      <c r="B129" s="9" t="s">
        <v>305</v>
      </c>
      <c r="C129" s="106">
        <v>66600</v>
      </c>
      <c r="D129" s="16"/>
      <c r="E129" s="16"/>
      <c r="F129" s="16"/>
      <c r="G129" s="16"/>
      <c r="H129" s="16"/>
    </row>
    <row r="130" spans="1:8" ht="25.5" x14ac:dyDescent="0.25">
      <c r="A130" s="7" t="s">
        <v>306</v>
      </c>
      <c r="B130" s="9" t="s">
        <v>307</v>
      </c>
      <c r="C130" s="106">
        <v>98280</v>
      </c>
      <c r="D130" s="16"/>
      <c r="E130" s="16"/>
      <c r="F130" s="16"/>
      <c r="G130" s="16"/>
      <c r="H130" s="16"/>
    </row>
    <row r="131" spans="1:8" ht="25.5" x14ac:dyDescent="0.25">
      <c r="A131" s="7" t="s">
        <v>308</v>
      </c>
      <c r="B131" s="9" t="s">
        <v>309</v>
      </c>
      <c r="C131" s="106">
        <v>60000</v>
      </c>
      <c r="D131" s="16"/>
      <c r="E131" s="16"/>
      <c r="F131" s="16"/>
      <c r="G131" s="16"/>
      <c r="H131" s="16"/>
    </row>
    <row r="132" spans="1:8" ht="25.5" x14ac:dyDescent="0.25">
      <c r="A132" s="7" t="s">
        <v>310</v>
      </c>
      <c r="B132" s="9" t="s">
        <v>311</v>
      </c>
      <c r="C132" s="106">
        <v>88440</v>
      </c>
      <c r="D132" s="16"/>
      <c r="E132" s="16"/>
      <c r="F132" s="16"/>
      <c r="G132" s="16"/>
      <c r="H132" s="16"/>
    </row>
    <row r="133" spans="1:8" ht="25.5" x14ac:dyDescent="0.25">
      <c r="A133" s="7" t="s">
        <v>312</v>
      </c>
      <c r="B133" s="9" t="s">
        <v>313</v>
      </c>
      <c r="C133" s="106">
        <v>88440</v>
      </c>
      <c r="D133" s="16"/>
      <c r="E133" s="16"/>
      <c r="F133" s="16"/>
      <c r="G133" s="16"/>
      <c r="H133" s="16"/>
    </row>
    <row r="134" spans="1:8" ht="25.5" x14ac:dyDescent="0.25">
      <c r="A134" s="7" t="s">
        <v>314</v>
      </c>
      <c r="B134" s="9" t="s">
        <v>315</v>
      </c>
      <c r="C134" s="106">
        <v>65820</v>
      </c>
      <c r="D134" s="16"/>
      <c r="E134" s="16"/>
      <c r="F134" s="16"/>
      <c r="G134" s="16"/>
      <c r="H134" s="16"/>
    </row>
    <row r="135" spans="1:8" x14ac:dyDescent="0.25">
      <c r="A135" s="7" t="s">
        <v>316</v>
      </c>
      <c r="B135" s="9" t="s">
        <v>317</v>
      </c>
      <c r="C135" s="106">
        <v>87180</v>
      </c>
      <c r="D135" s="16"/>
      <c r="E135" s="16"/>
      <c r="F135" s="16"/>
      <c r="G135" s="16"/>
      <c r="H135" s="16"/>
    </row>
    <row r="136" spans="1:8" ht="25.5" x14ac:dyDescent="0.25">
      <c r="A136" s="7" t="s">
        <v>318</v>
      </c>
      <c r="B136" s="9" t="s">
        <v>319</v>
      </c>
      <c r="C136" s="106">
        <v>44220</v>
      </c>
      <c r="D136" s="16"/>
      <c r="E136" s="16"/>
      <c r="F136" s="16"/>
      <c r="G136" s="16"/>
      <c r="H136" s="16"/>
    </row>
    <row r="137" spans="1:8" ht="25.5" x14ac:dyDescent="0.25">
      <c r="A137" s="7" t="s">
        <v>320</v>
      </c>
      <c r="B137" s="9" t="s">
        <v>321</v>
      </c>
      <c r="C137" s="106">
        <v>137300</v>
      </c>
      <c r="D137" s="16"/>
      <c r="E137" s="16"/>
      <c r="F137" s="16"/>
      <c r="G137" s="16"/>
      <c r="H137" s="16"/>
    </row>
    <row r="138" spans="1:8" ht="25.5" x14ac:dyDescent="0.25">
      <c r="A138" s="7" t="s">
        <v>322</v>
      </c>
      <c r="B138" s="9" t="s">
        <v>323</v>
      </c>
      <c r="C138" s="106">
        <v>59320</v>
      </c>
      <c r="D138" s="16"/>
      <c r="E138" s="16"/>
      <c r="F138" s="16"/>
      <c r="G138" s="16"/>
      <c r="H138" s="16"/>
    </row>
    <row r="139" spans="1:8" ht="25.5" x14ac:dyDescent="0.25">
      <c r="A139" s="7" t="s">
        <v>324</v>
      </c>
      <c r="B139" s="9" t="s">
        <v>325</v>
      </c>
      <c r="C139" s="106">
        <v>74600</v>
      </c>
      <c r="D139" s="16"/>
      <c r="E139" s="16"/>
      <c r="F139" s="16"/>
      <c r="G139" s="16"/>
      <c r="H139" s="16"/>
    </row>
    <row r="140" spans="1:8" x14ac:dyDescent="0.25">
      <c r="A140" s="7" t="s">
        <v>326</v>
      </c>
      <c r="B140" s="9" t="s">
        <v>327</v>
      </c>
      <c r="C140" s="106">
        <v>53600</v>
      </c>
      <c r="D140" s="16"/>
      <c r="E140" s="16"/>
      <c r="F140" s="16"/>
      <c r="G140" s="16"/>
      <c r="H140" s="16"/>
    </row>
    <row r="141" spans="1:8" x14ac:dyDescent="0.25">
      <c r="A141" s="7" t="s">
        <v>328</v>
      </c>
      <c r="B141" s="9" t="s">
        <v>329</v>
      </c>
      <c r="C141" s="106">
        <v>90800</v>
      </c>
      <c r="D141" s="16"/>
      <c r="E141" s="16"/>
      <c r="F141" s="16"/>
      <c r="G141" s="16"/>
      <c r="H141" s="16"/>
    </row>
    <row r="142" spans="1:8" ht="25.5" x14ac:dyDescent="0.25">
      <c r="A142" s="7" t="s">
        <v>330</v>
      </c>
      <c r="B142" s="9" t="s">
        <v>331</v>
      </c>
      <c r="C142" s="106">
        <v>97680</v>
      </c>
      <c r="D142" s="16"/>
      <c r="E142" s="16"/>
      <c r="F142" s="16"/>
      <c r="G142" s="16"/>
      <c r="H142" s="16"/>
    </row>
    <row r="143" spans="1:8" x14ac:dyDescent="0.25">
      <c r="A143" s="7" t="s">
        <v>332</v>
      </c>
      <c r="B143" s="9" t="s">
        <v>333</v>
      </c>
      <c r="C143" s="106">
        <v>63000</v>
      </c>
      <c r="D143" s="16"/>
      <c r="E143" s="16"/>
      <c r="F143" s="16"/>
      <c r="G143" s="16"/>
      <c r="H143" s="16"/>
    </row>
    <row r="144" spans="1:8" x14ac:dyDescent="0.25">
      <c r="A144" s="7" t="s">
        <v>334</v>
      </c>
      <c r="B144" s="9" t="s">
        <v>335</v>
      </c>
      <c r="C144" s="106">
        <v>103800</v>
      </c>
      <c r="D144" s="16"/>
      <c r="E144" s="16"/>
      <c r="F144" s="16"/>
      <c r="G144" s="16"/>
      <c r="H144" s="16"/>
    </row>
    <row r="145" spans="1:8" x14ac:dyDescent="0.25">
      <c r="A145" s="7" t="s">
        <v>336</v>
      </c>
      <c r="B145" s="9" t="s">
        <v>337</v>
      </c>
      <c r="C145" s="106">
        <v>66400</v>
      </c>
      <c r="D145" s="16"/>
      <c r="E145" s="16"/>
      <c r="F145" s="16"/>
      <c r="G145" s="16"/>
      <c r="H145" s="16"/>
    </row>
    <row r="146" spans="1:8" x14ac:dyDescent="0.25">
      <c r="A146" s="7" t="s">
        <v>338</v>
      </c>
      <c r="B146" s="9" t="s">
        <v>339</v>
      </c>
      <c r="C146" s="106">
        <v>97740</v>
      </c>
      <c r="D146" s="16"/>
      <c r="E146" s="16"/>
      <c r="F146" s="16"/>
      <c r="G146" s="16"/>
      <c r="H146" s="16"/>
    </row>
    <row r="147" spans="1:8" ht="25.5" x14ac:dyDescent="0.25">
      <c r="A147" s="7" t="s">
        <v>340</v>
      </c>
      <c r="B147" s="9" t="s">
        <v>341</v>
      </c>
      <c r="C147" s="106">
        <v>59320</v>
      </c>
      <c r="D147" s="16"/>
      <c r="E147" s="16"/>
      <c r="F147" s="16"/>
      <c r="G147" s="16"/>
      <c r="H147" s="16"/>
    </row>
    <row r="148" spans="1:8" x14ac:dyDescent="0.25">
      <c r="A148" s="7" t="s">
        <v>342</v>
      </c>
      <c r="B148" s="9" t="s">
        <v>343</v>
      </c>
      <c r="C148" s="106">
        <v>40800</v>
      </c>
      <c r="D148" s="16"/>
      <c r="E148" s="16"/>
      <c r="F148" s="16"/>
      <c r="G148" s="16"/>
      <c r="H148" s="16"/>
    </row>
    <row r="149" spans="1:8" x14ac:dyDescent="0.25">
      <c r="A149" s="7" t="s">
        <v>344</v>
      </c>
      <c r="B149" s="9" t="s">
        <v>345</v>
      </c>
      <c r="C149" s="106">
        <v>66400</v>
      </c>
      <c r="D149" s="16"/>
      <c r="E149" s="16"/>
      <c r="F149" s="16"/>
      <c r="G149" s="16"/>
      <c r="H149" s="16"/>
    </row>
    <row r="150" spans="1:8" x14ac:dyDescent="0.25">
      <c r="A150" s="7" t="s">
        <v>346</v>
      </c>
      <c r="B150" s="9" t="s">
        <v>347</v>
      </c>
      <c r="C150" s="106">
        <v>44200</v>
      </c>
      <c r="D150" s="16"/>
      <c r="E150" s="16"/>
      <c r="F150" s="16"/>
      <c r="G150" s="16"/>
      <c r="H150" s="16"/>
    </row>
    <row r="151" spans="1:8" ht="25.5" x14ac:dyDescent="0.25">
      <c r="A151" s="7" t="s">
        <v>348</v>
      </c>
      <c r="B151" s="9" t="s">
        <v>349</v>
      </c>
      <c r="C151" s="106">
        <v>78680</v>
      </c>
      <c r="D151" s="16"/>
      <c r="E151" s="16"/>
      <c r="F151" s="16"/>
      <c r="G151" s="16"/>
      <c r="H151" s="16"/>
    </row>
    <row r="152" spans="1:8" ht="25.5" x14ac:dyDescent="0.25">
      <c r="A152" s="7" t="s">
        <v>350</v>
      </c>
      <c r="B152" s="9" t="s">
        <v>351</v>
      </c>
      <c r="C152" s="106">
        <v>74380</v>
      </c>
      <c r="D152" s="16"/>
      <c r="E152" s="16"/>
      <c r="F152" s="16"/>
      <c r="G152" s="16"/>
      <c r="H152" s="16"/>
    </row>
    <row r="153" spans="1:8" ht="25.5" x14ac:dyDescent="0.25">
      <c r="A153" s="7" t="s">
        <v>352</v>
      </c>
      <c r="B153" s="9" t="s">
        <v>353</v>
      </c>
      <c r="C153" s="106">
        <v>136440</v>
      </c>
      <c r="D153" s="16"/>
      <c r="E153" s="16"/>
      <c r="F153" s="16"/>
      <c r="G153" s="16"/>
      <c r="H153" s="16"/>
    </row>
    <row r="154" spans="1:8" x14ac:dyDescent="0.25">
      <c r="A154" s="7" t="s">
        <v>354</v>
      </c>
      <c r="B154" s="9" t="s">
        <v>355</v>
      </c>
      <c r="C154" s="106">
        <v>59640</v>
      </c>
      <c r="D154" s="16"/>
      <c r="E154" s="16"/>
      <c r="F154" s="16"/>
      <c r="G154" s="16"/>
      <c r="H154" s="16"/>
    </row>
    <row r="155" spans="1:8" ht="25.5" x14ac:dyDescent="0.25">
      <c r="A155" s="7" t="s">
        <v>356</v>
      </c>
      <c r="B155" s="9" t="s">
        <v>357</v>
      </c>
      <c r="C155" s="106">
        <v>135400</v>
      </c>
      <c r="D155" s="16"/>
      <c r="E155" s="16"/>
      <c r="F155" s="16"/>
      <c r="G155" s="16"/>
      <c r="H155" s="16"/>
    </row>
    <row r="156" spans="1:8" ht="25.5" x14ac:dyDescent="0.25">
      <c r="A156" s="7" t="s">
        <v>358</v>
      </c>
      <c r="B156" s="9" t="s">
        <v>359</v>
      </c>
      <c r="C156" s="106">
        <v>29660</v>
      </c>
      <c r="D156" s="16"/>
      <c r="E156" s="16"/>
      <c r="F156" s="16"/>
      <c r="G156" s="16"/>
      <c r="H156" s="16"/>
    </row>
    <row r="157" spans="1:8" ht="25.5" x14ac:dyDescent="0.25">
      <c r="A157" s="7" t="s">
        <v>360</v>
      </c>
      <c r="B157" s="9" t="s">
        <v>361</v>
      </c>
      <c r="C157" s="106">
        <v>287600</v>
      </c>
      <c r="D157" s="16"/>
      <c r="E157" s="16"/>
      <c r="F157" s="16"/>
      <c r="G157" s="16"/>
      <c r="H157" s="16"/>
    </row>
    <row r="158" spans="1:8" ht="25.5" x14ac:dyDescent="0.25">
      <c r="A158" s="7" t="s">
        <v>362</v>
      </c>
      <c r="B158" s="9" t="s">
        <v>363</v>
      </c>
      <c r="C158" s="106">
        <v>111020</v>
      </c>
      <c r="D158" s="16"/>
      <c r="E158" s="16"/>
      <c r="F158" s="16"/>
      <c r="G158" s="16"/>
      <c r="H158" s="16"/>
    </row>
    <row r="159" spans="1:8" ht="25.5" x14ac:dyDescent="0.25">
      <c r="A159" s="7" t="s">
        <v>364</v>
      </c>
      <c r="B159" s="9" t="s">
        <v>365</v>
      </c>
      <c r="C159" s="106">
        <v>72240</v>
      </c>
      <c r="D159" s="16"/>
      <c r="E159" s="16"/>
      <c r="F159" s="16"/>
      <c r="G159" s="16"/>
      <c r="H159" s="16"/>
    </row>
    <row r="160" spans="1:8" ht="25.5" x14ac:dyDescent="0.25">
      <c r="A160" s="7" t="s">
        <v>366</v>
      </c>
      <c r="B160" s="9" t="s">
        <v>367</v>
      </c>
      <c r="C160" s="106">
        <v>60800</v>
      </c>
      <c r="D160" s="16"/>
      <c r="E160" s="16"/>
      <c r="F160" s="16"/>
      <c r="G160" s="16"/>
      <c r="H160" s="16"/>
    </row>
    <row r="161" spans="1:8" ht="25.5" x14ac:dyDescent="0.25">
      <c r="A161" s="7" t="s">
        <v>368</v>
      </c>
      <c r="B161" s="9" t="s">
        <v>369</v>
      </c>
      <c r="C161" s="106">
        <v>70480</v>
      </c>
      <c r="D161" s="16"/>
      <c r="E161" s="16"/>
      <c r="F161" s="16"/>
      <c r="G161" s="16"/>
      <c r="H161" s="16"/>
    </row>
    <row r="162" spans="1:8" ht="25.5" x14ac:dyDescent="0.25">
      <c r="A162" s="7" t="s">
        <v>370</v>
      </c>
      <c r="B162" s="9" t="s">
        <v>371</v>
      </c>
      <c r="C162" s="106">
        <v>80400</v>
      </c>
      <c r="D162" s="16"/>
      <c r="E162" s="16"/>
      <c r="F162" s="16"/>
      <c r="G162" s="16"/>
      <c r="H162" s="16"/>
    </row>
    <row r="163" spans="1:8" ht="25.5" x14ac:dyDescent="0.25">
      <c r="A163" s="7" t="s">
        <v>372</v>
      </c>
      <c r="B163" s="9" t="s">
        <v>373</v>
      </c>
      <c r="C163" s="106">
        <v>104320</v>
      </c>
      <c r="D163" s="16"/>
      <c r="E163" s="16"/>
      <c r="F163" s="16"/>
      <c r="G163" s="16"/>
      <c r="H163" s="16"/>
    </row>
    <row r="164" spans="1:8" ht="25.5" x14ac:dyDescent="0.25">
      <c r="A164" s="7" t="s">
        <v>374</v>
      </c>
      <c r="B164" s="9" t="s">
        <v>375</v>
      </c>
      <c r="C164" s="106">
        <v>58060</v>
      </c>
      <c r="D164" s="16"/>
      <c r="E164" s="16"/>
      <c r="F164" s="16"/>
      <c r="G164" s="16"/>
      <c r="H164" s="16"/>
    </row>
    <row r="165" spans="1:8" x14ac:dyDescent="0.25">
      <c r="A165" s="7" t="s">
        <v>376</v>
      </c>
      <c r="B165" s="9" t="s">
        <v>377</v>
      </c>
      <c r="C165" s="106">
        <v>38340</v>
      </c>
      <c r="D165" s="16"/>
      <c r="E165" s="16"/>
      <c r="F165" s="16"/>
      <c r="G165" s="16"/>
      <c r="H165" s="16"/>
    </row>
    <row r="166" spans="1:8" x14ac:dyDescent="0.25">
      <c r="A166" s="7" t="s">
        <v>378</v>
      </c>
      <c r="B166" s="9" t="s">
        <v>379</v>
      </c>
      <c r="C166" s="106">
        <v>36860</v>
      </c>
      <c r="D166" s="16"/>
      <c r="E166" s="16"/>
      <c r="F166" s="16"/>
      <c r="G166" s="16"/>
      <c r="H166" s="16"/>
    </row>
    <row r="167" spans="1:8" x14ac:dyDescent="0.25">
      <c r="A167" s="7" t="s">
        <v>380</v>
      </c>
      <c r="B167" s="9" t="s">
        <v>381</v>
      </c>
      <c r="C167" s="106">
        <v>43400</v>
      </c>
      <c r="D167" s="16"/>
      <c r="E167" s="16"/>
      <c r="F167" s="16"/>
      <c r="G167" s="16"/>
      <c r="H167" s="16"/>
    </row>
    <row r="168" spans="1:8" ht="25.5" x14ac:dyDescent="0.25">
      <c r="A168" s="7" t="s">
        <v>382</v>
      </c>
      <c r="B168" s="9" t="s">
        <v>383</v>
      </c>
      <c r="C168" s="106">
        <v>39240</v>
      </c>
      <c r="D168" s="16"/>
      <c r="E168" s="16"/>
      <c r="F168" s="16"/>
      <c r="G168" s="16"/>
      <c r="H168" s="16"/>
    </row>
    <row r="169" spans="1:8" ht="25.5" x14ac:dyDescent="0.25">
      <c r="A169" s="7" t="s">
        <v>384</v>
      </c>
      <c r="B169" s="9" t="s">
        <v>385</v>
      </c>
      <c r="C169" s="106">
        <v>29660</v>
      </c>
      <c r="D169" s="16"/>
      <c r="E169" s="16"/>
      <c r="F169" s="16"/>
      <c r="G169" s="16"/>
      <c r="H169" s="16"/>
    </row>
    <row r="170" spans="1:8" ht="25.5" x14ac:dyDescent="0.25">
      <c r="A170" s="7" t="s">
        <v>386</v>
      </c>
      <c r="B170" s="9" t="s">
        <v>387</v>
      </c>
      <c r="C170" s="106">
        <v>45860</v>
      </c>
      <c r="D170" s="16"/>
      <c r="E170" s="16"/>
      <c r="F170" s="16"/>
      <c r="G170" s="16"/>
      <c r="H170" s="16"/>
    </row>
    <row r="171" spans="1:8" ht="25.5" x14ac:dyDescent="0.25">
      <c r="A171" s="7" t="s">
        <v>388</v>
      </c>
      <c r="B171" s="9" t="s">
        <v>389</v>
      </c>
      <c r="C171" s="106">
        <v>58060</v>
      </c>
      <c r="D171" s="16"/>
      <c r="E171" s="16"/>
      <c r="F171" s="16"/>
      <c r="G171" s="16"/>
      <c r="H171" s="16"/>
    </row>
    <row r="172" spans="1:8" ht="25.5" x14ac:dyDescent="0.25">
      <c r="A172" s="7" t="s">
        <v>390</v>
      </c>
      <c r="B172" s="9" t="s">
        <v>391</v>
      </c>
      <c r="C172" s="106">
        <v>48520</v>
      </c>
      <c r="D172" s="16"/>
      <c r="E172" s="16"/>
      <c r="F172" s="16"/>
      <c r="G172" s="16"/>
      <c r="H172" s="16"/>
    </row>
    <row r="173" spans="1:8" ht="25.5" x14ac:dyDescent="0.25">
      <c r="A173" s="7" t="s">
        <v>392</v>
      </c>
      <c r="B173" s="9" t="s">
        <v>393</v>
      </c>
      <c r="C173" s="106">
        <v>26600</v>
      </c>
      <c r="D173" s="16"/>
      <c r="E173" s="16"/>
      <c r="F173" s="16"/>
      <c r="G173" s="16"/>
      <c r="H173" s="16"/>
    </row>
    <row r="174" spans="1:8" ht="25.5" x14ac:dyDescent="0.25">
      <c r="A174" s="7" t="s">
        <v>394</v>
      </c>
      <c r="B174" s="9" t="s">
        <v>395</v>
      </c>
      <c r="C174" s="106">
        <v>88800</v>
      </c>
      <c r="D174" s="16"/>
      <c r="E174" s="16"/>
      <c r="F174" s="16"/>
      <c r="G174" s="16"/>
      <c r="H174" s="16"/>
    </row>
    <row r="175" spans="1:8" ht="25.5" x14ac:dyDescent="0.25">
      <c r="A175" s="7" t="s">
        <v>396</v>
      </c>
      <c r="B175" s="9" t="s">
        <v>397</v>
      </c>
      <c r="C175" s="106">
        <v>50400</v>
      </c>
      <c r="D175" s="16"/>
      <c r="E175" s="16"/>
      <c r="F175" s="16"/>
      <c r="G175" s="16"/>
      <c r="H175" s="16"/>
    </row>
    <row r="176" spans="1:8" ht="25.5" x14ac:dyDescent="0.25">
      <c r="A176" s="7" t="s">
        <v>398</v>
      </c>
      <c r="B176" s="9" t="s">
        <v>399</v>
      </c>
      <c r="C176" s="106">
        <v>92560</v>
      </c>
      <c r="D176" s="16"/>
      <c r="E176" s="16"/>
      <c r="F176" s="16"/>
      <c r="G176" s="16"/>
      <c r="H176" s="16"/>
    </row>
    <row r="177" spans="1:8" ht="25.5" x14ac:dyDescent="0.25">
      <c r="A177" s="7" t="s">
        <v>400</v>
      </c>
      <c r="B177" s="9" t="s">
        <v>401</v>
      </c>
      <c r="C177" s="106">
        <v>59340</v>
      </c>
      <c r="D177" s="16"/>
      <c r="E177" s="16"/>
      <c r="F177" s="16"/>
      <c r="G177" s="16"/>
      <c r="H177" s="16"/>
    </row>
    <row r="178" spans="1:8" ht="25.5" x14ac:dyDescent="0.25">
      <c r="A178" s="7" t="s">
        <v>402</v>
      </c>
      <c r="B178" s="9" t="s">
        <v>403</v>
      </c>
      <c r="C178" s="106">
        <v>61440</v>
      </c>
      <c r="D178" s="16"/>
      <c r="E178" s="16"/>
      <c r="F178" s="16"/>
      <c r="G178" s="16"/>
      <c r="H178" s="16"/>
    </row>
    <row r="179" spans="1:8" ht="25.5" x14ac:dyDescent="0.25">
      <c r="A179" s="7" t="s">
        <v>404</v>
      </c>
      <c r="B179" s="9" t="s">
        <v>405</v>
      </c>
      <c r="C179" s="106">
        <v>60600</v>
      </c>
      <c r="D179" s="16"/>
      <c r="E179" s="16"/>
      <c r="F179" s="16"/>
      <c r="G179" s="16"/>
      <c r="H179" s="16"/>
    </row>
    <row r="180" spans="1:8" x14ac:dyDescent="0.25">
      <c r="A180" s="7" t="s">
        <v>406</v>
      </c>
      <c r="B180" s="9" t="s">
        <v>407</v>
      </c>
      <c r="C180" s="106">
        <v>171620</v>
      </c>
      <c r="D180" s="16"/>
      <c r="E180" s="16"/>
      <c r="F180" s="16"/>
      <c r="G180" s="16"/>
      <c r="H180" s="16"/>
    </row>
    <row r="181" spans="1:8" ht="25.5" x14ac:dyDescent="0.25">
      <c r="A181" s="7" t="s">
        <v>408</v>
      </c>
      <c r="B181" s="9" t="s">
        <v>409</v>
      </c>
      <c r="C181" s="106">
        <v>106400</v>
      </c>
      <c r="D181" s="16"/>
      <c r="E181" s="16"/>
      <c r="F181" s="16"/>
      <c r="G181" s="16"/>
      <c r="H181" s="16"/>
    </row>
    <row r="182" spans="1:8" ht="25.5" x14ac:dyDescent="0.25">
      <c r="A182" s="7" t="s">
        <v>410</v>
      </c>
      <c r="B182" s="9" t="s">
        <v>411</v>
      </c>
      <c r="C182" s="106">
        <v>85000</v>
      </c>
      <c r="D182" s="16"/>
      <c r="E182" s="16"/>
      <c r="F182" s="16"/>
      <c r="G182" s="16"/>
      <c r="H182" s="16"/>
    </row>
    <row r="183" spans="1:8" ht="25.5" x14ac:dyDescent="0.25">
      <c r="A183" s="7" t="s">
        <v>412</v>
      </c>
      <c r="B183" s="9" t="s">
        <v>413</v>
      </c>
      <c r="C183" s="106">
        <v>99000</v>
      </c>
      <c r="D183" s="16"/>
      <c r="E183" s="16"/>
      <c r="F183" s="16"/>
      <c r="G183" s="16"/>
      <c r="H183" s="16"/>
    </row>
    <row r="184" spans="1:8" ht="25.5" x14ac:dyDescent="0.25">
      <c r="A184" s="7" t="s">
        <v>414</v>
      </c>
      <c r="B184" s="9" t="s">
        <v>415</v>
      </c>
      <c r="C184" s="106">
        <v>112400</v>
      </c>
      <c r="D184" s="16"/>
      <c r="E184" s="16"/>
      <c r="F184" s="16"/>
      <c r="G184" s="16"/>
      <c r="H184" s="16"/>
    </row>
    <row r="185" spans="1:8" ht="25.5" x14ac:dyDescent="0.25">
      <c r="A185" s="7" t="s">
        <v>416</v>
      </c>
      <c r="B185" s="9" t="s">
        <v>417</v>
      </c>
      <c r="C185" s="106">
        <v>30300</v>
      </c>
      <c r="D185" s="16"/>
      <c r="E185" s="16"/>
      <c r="F185" s="16"/>
      <c r="G185" s="16"/>
      <c r="H185" s="16"/>
    </row>
    <row r="186" spans="1:8" ht="25.5" x14ac:dyDescent="0.25">
      <c r="A186" s="7" t="s">
        <v>418</v>
      </c>
      <c r="B186" s="9" t="s">
        <v>419</v>
      </c>
      <c r="C186" s="106">
        <v>117000</v>
      </c>
      <c r="D186" s="16"/>
      <c r="E186" s="16"/>
      <c r="F186" s="16"/>
      <c r="G186" s="16"/>
      <c r="H186" s="16"/>
    </row>
    <row r="187" spans="1:8" x14ac:dyDescent="0.25">
      <c r="A187" s="7" t="s">
        <v>420</v>
      </c>
      <c r="B187" s="9" t="s">
        <v>421</v>
      </c>
      <c r="C187" s="106">
        <v>128080</v>
      </c>
      <c r="D187" s="16"/>
      <c r="E187" s="16"/>
      <c r="F187" s="16"/>
      <c r="G187" s="16"/>
      <c r="H187" s="16"/>
    </row>
    <row r="188" spans="1:8" x14ac:dyDescent="0.25">
      <c r="A188" s="7" t="s">
        <v>422</v>
      </c>
      <c r="B188" s="9" t="s">
        <v>423</v>
      </c>
      <c r="C188" s="106">
        <v>104240</v>
      </c>
      <c r="D188" s="16"/>
      <c r="E188" s="16"/>
      <c r="F188" s="16"/>
      <c r="G188" s="16"/>
      <c r="H188" s="16"/>
    </row>
    <row r="189" spans="1:8" x14ac:dyDescent="0.25">
      <c r="A189" s="7" t="s">
        <v>424</v>
      </c>
      <c r="B189" s="9" t="s">
        <v>425</v>
      </c>
      <c r="C189" s="106">
        <v>128080</v>
      </c>
      <c r="D189" s="16"/>
      <c r="E189" s="16"/>
      <c r="F189" s="16"/>
      <c r="G189" s="16"/>
      <c r="H189" s="16"/>
    </row>
    <row r="190" spans="1:8" x14ac:dyDescent="0.25">
      <c r="A190" s="7" t="s">
        <v>426</v>
      </c>
      <c r="B190" s="9" t="s">
        <v>427</v>
      </c>
      <c r="C190" s="106">
        <v>104240</v>
      </c>
      <c r="D190" s="16"/>
      <c r="E190" s="16"/>
      <c r="F190" s="16"/>
      <c r="G190" s="16"/>
      <c r="H190" s="16"/>
    </row>
    <row r="191" spans="1:8" x14ac:dyDescent="0.25">
      <c r="A191" s="7" t="s">
        <v>428</v>
      </c>
      <c r="B191" s="9" t="s">
        <v>429</v>
      </c>
      <c r="C191" s="106">
        <v>92000</v>
      </c>
      <c r="D191" s="16"/>
      <c r="E191" s="16"/>
      <c r="F191" s="16"/>
      <c r="G191" s="16"/>
      <c r="H191" s="16"/>
    </row>
    <row r="192" spans="1:8" ht="25.5" x14ac:dyDescent="0.25">
      <c r="A192" s="7" t="s">
        <v>430</v>
      </c>
      <c r="B192" s="9" t="s">
        <v>431</v>
      </c>
      <c r="C192" s="106">
        <v>128080</v>
      </c>
      <c r="D192" s="16"/>
      <c r="E192" s="16"/>
      <c r="F192" s="16"/>
      <c r="G192" s="16"/>
      <c r="H192" s="16"/>
    </row>
    <row r="193" spans="1:8" ht="25.5" x14ac:dyDescent="0.25">
      <c r="A193" s="7" t="s">
        <v>432</v>
      </c>
      <c r="B193" s="9" t="s">
        <v>433</v>
      </c>
      <c r="C193" s="106">
        <v>58420</v>
      </c>
      <c r="D193" s="16"/>
      <c r="E193" s="16"/>
      <c r="F193" s="16"/>
      <c r="G193" s="16"/>
      <c r="H193" s="16"/>
    </row>
    <row r="194" spans="1:8" ht="25.5" x14ac:dyDescent="0.25">
      <c r="A194" s="7" t="s">
        <v>434</v>
      </c>
      <c r="B194" s="9" t="s">
        <v>435</v>
      </c>
      <c r="C194" s="106">
        <v>70480</v>
      </c>
      <c r="D194" s="16"/>
      <c r="E194" s="16"/>
      <c r="F194" s="16"/>
      <c r="G194" s="16"/>
      <c r="H194" s="16"/>
    </row>
    <row r="195" spans="1:8" ht="25.5" x14ac:dyDescent="0.25">
      <c r="A195" s="7" t="s">
        <v>436</v>
      </c>
      <c r="B195" s="9" t="s">
        <v>437</v>
      </c>
      <c r="C195" s="106">
        <v>58780</v>
      </c>
      <c r="D195" s="16"/>
      <c r="E195" s="16"/>
      <c r="F195" s="16"/>
      <c r="G195" s="16"/>
      <c r="H195" s="16"/>
    </row>
    <row r="196" spans="1:8" ht="25.5" x14ac:dyDescent="0.25">
      <c r="A196" s="7" t="s">
        <v>438</v>
      </c>
      <c r="B196" s="9" t="s">
        <v>439</v>
      </c>
      <c r="C196" s="106">
        <v>67920</v>
      </c>
      <c r="D196" s="16"/>
      <c r="E196" s="16"/>
      <c r="F196" s="16"/>
      <c r="G196" s="16"/>
      <c r="H196" s="16"/>
    </row>
    <row r="197" spans="1:8" ht="25.5" x14ac:dyDescent="0.25">
      <c r="A197" s="7" t="s">
        <v>440</v>
      </c>
      <c r="B197" s="9" t="s">
        <v>441</v>
      </c>
      <c r="C197" s="106">
        <v>29427</v>
      </c>
      <c r="D197" s="16"/>
      <c r="E197" s="16"/>
      <c r="F197" s="16"/>
      <c r="G197" s="16"/>
      <c r="H197" s="16"/>
    </row>
    <row r="198" spans="1:8" ht="25.5" x14ac:dyDescent="0.25">
      <c r="A198" s="7" t="s">
        <v>442</v>
      </c>
      <c r="B198" s="9" t="s">
        <v>443</v>
      </c>
      <c r="C198" s="106">
        <v>63691.66</v>
      </c>
      <c r="D198" s="16"/>
      <c r="E198" s="16"/>
      <c r="F198" s="16"/>
      <c r="G198" s="16"/>
      <c r="H198" s="16"/>
    </row>
    <row r="199" spans="1:8" ht="25.5" x14ac:dyDescent="0.25">
      <c r="A199" s="7" t="s">
        <v>444</v>
      </c>
      <c r="B199" s="9" t="s">
        <v>445</v>
      </c>
      <c r="C199" s="106">
        <v>64200</v>
      </c>
      <c r="D199" s="16"/>
      <c r="E199" s="16"/>
      <c r="F199" s="16"/>
      <c r="G199" s="16"/>
      <c r="H199" s="16"/>
    </row>
    <row r="200" spans="1:8" ht="25.5" x14ac:dyDescent="0.25">
      <c r="A200" s="7" t="s">
        <v>446</v>
      </c>
      <c r="B200" s="9" t="s">
        <v>447</v>
      </c>
      <c r="C200" s="106">
        <v>63321.66</v>
      </c>
      <c r="D200" s="16"/>
      <c r="E200" s="16"/>
      <c r="F200" s="16"/>
      <c r="G200" s="16"/>
      <c r="H200" s="16"/>
    </row>
    <row r="201" spans="1:8" ht="25.5" x14ac:dyDescent="0.25">
      <c r="A201" s="7" t="s">
        <v>448</v>
      </c>
      <c r="B201" s="9" t="s">
        <v>449</v>
      </c>
      <c r="C201" s="106">
        <v>30600</v>
      </c>
      <c r="D201" s="16"/>
      <c r="E201" s="16"/>
      <c r="F201" s="16"/>
      <c r="G201" s="16"/>
      <c r="H201" s="16"/>
    </row>
    <row r="202" spans="1:8" ht="25.5" x14ac:dyDescent="0.25">
      <c r="A202" s="7" t="s">
        <v>450</v>
      </c>
      <c r="B202" s="9" t="s">
        <v>451</v>
      </c>
      <c r="C202" s="106">
        <v>58371.66</v>
      </c>
      <c r="D202" s="16"/>
      <c r="E202" s="16"/>
      <c r="F202" s="16"/>
      <c r="G202" s="16"/>
      <c r="H202" s="16"/>
    </row>
    <row r="203" spans="1:8" ht="25.5" x14ac:dyDescent="0.25">
      <c r="A203" s="7" t="s">
        <v>452</v>
      </c>
      <c r="B203" s="9" t="s">
        <v>453</v>
      </c>
      <c r="C203" s="106">
        <v>62000</v>
      </c>
      <c r="D203" s="16"/>
      <c r="E203" s="16"/>
      <c r="F203" s="16"/>
      <c r="G203" s="16"/>
      <c r="H203" s="16"/>
    </row>
    <row r="204" spans="1:8" ht="25.5" x14ac:dyDescent="0.25">
      <c r="A204" s="7" t="s">
        <v>454</v>
      </c>
      <c r="B204" s="9" t="s">
        <v>455</v>
      </c>
      <c r="C204" s="106">
        <v>63200</v>
      </c>
      <c r="D204" s="16"/>
      <c r="E204" s="16"/>
      <c r="F204" s="16"/>
      <c r="G204" s="16"/>
      <c r="H204" s="16"/>
    </row>
    <row r="205" spans="1:8" ht="25.5" x14ac:dyDescent="0.25">
      <c r="A205" s="7" t="s">
        <v>456</v>
      </c>
      <c r="B205" s="9" t="s">
        <v>457</v>
      </c>
      <c r="C205" s="106">
        <v>95874.04</v>
      </c>
      <c r="D205" s="16"/>
      <c r="E205" s="16"/>
      <c r="F205" s="16"/>
      <c r="G205" s="16"/>
      <c r="H205" s="16"/>
    </row>
    <row r="206" spans="1:8" ht="25.5" x14ac:dyDescent="0.25">
      <c r="A206" s="7" t="s">
        <v>458</v>
      </c>
      <c r="B206" s="9" t="s">
        <v>459</v>
      </c>
      <c r="C206" s="106">
        <v>64000</v>
      </c>
      <c r="D206" s="16"/>
      <c r="E206" s="16"/>
      <c r="F206" s="16"/>
      <c r="G206" s="16"/>
      <c r="H206" s="16"/>
    </row>
    <row r="207" spans="1:8" ht="25.5" x14ac:dyDescent="0.25">
      <c r="A207" s="7" t="s">
        <v>460</v>
      </c>
      <c r="B207" s="9" t="s">
        <v>461</v>
      </c>
      <c r="C207" s="106">
        <v>64125.07</v>
      </c>
      <c r="D207" s="16"/>
      <c r="E207" s="16"/>
      <c r="F207" s="16"/>
      <c r="G207" s="16"/>
      <c r="H207" s="16"/>
    </row>
    <row r="208" spans="1:8" ht="25.5" x14ac:dyDescent="0.25">
      <c r="A208" s="7" t="s">
        <v>462</v>
      </c>
      <c r="B208" s="9" t="s">
        <v>463</v>
      </c>
      <c r="C208" s="106">
        <v>63756.03</v>
      </c>
      <c r="D208" s="16"/>
      <c r="E208" s="16"/>
      <c r="F208" s="16"/>
      <c r="G208" s="16"/>
      <c r="H208" s="16"/>
    </row>
    <row r="209" spans="1:8" ht="25.5" x14ac:dyDescent="0.25">
      <c r="A209" s="7" t="s">
        <v>464</v>
      </c>
      <c r="B209" s="9" t="s">
        <v>465</v>
      </c>
      <c r="C209" s="106">
        <v>101768.88</v>
      </c>
      <c r="D209" s="16"/>
      <c r="E209" s="16"/>
      <c r="F209" s="16"/>
      <c r="G209" s="16"/>
      <c r="H209" s="16"/>
    </row>
    <row r="210" spans="1:8" ht="25.5" x14ac:dyDescent="0.25">
      <c r="A210" s="7" t="s">
        <v>466</v>
      </c>
      <c r="B210" s="9" t="s">
        <v>467</v>
      </c>
      <c r="C210" s="106">
        <v>67064.47</v>
      </c>
      <c r="D210" s="16"/>
      <c r="E210" s="16"/>
      <c r="F210" s="16"/>
      <c r="G210" s="16"/>
      <c r="H210" s="16"/>
    </row>
    <row r="211" spans="1:8" ht="25.5" x14ac:dyDescent="0.25">
      <c r="A211" s="7" t="s">
        <v>468</v>
      </c>
      <c r="B211" s="9" t="s">
        <v>469</v>
      </c>
      <c r="C211" s="106">
        <v>65833.990000000005</v>
      </c>
      <c r="D211" s="16"/>
      <c r="E211" s="16"/>
      <c r="F211" s="16"/>
      <c r="G211" s="16"/>
      <c r="H211" s="16"/>
    </row>
    <row r="212" spans="1:8" ht="25.5" x14ac:dyDescent="0.25">
      <c r="A212" s="7" t="s">
        <v>470</v>
      </c>
      <c r="B212" s="9" t="s">
        <v>471</v>
      </c>
      <c r="C212" s="106">
        <v>67972.88</v>
      </c>
      <c r="D212" s="16"/>
      <c r="E212" s="16"/>
      <c r="F212" s="16"/>
      <c r="G212" s="16"/>
      <c r="H212" s="16"/>
    </row>
    <row r="213" spans="1:8" ht="25.5" x14ac:dyDescent="0.25">
      <c r="A213" s="7" t="s">
        <v>472</v>
      </c>
      <c r="B213" s="9" t="s">
        <v>473</v>
      </c>
      <c r="C213" s="106">
        <v>104120.8</v>
      </c>
      <c r="D213" s="16"/>
      <c r="E213" s="16"/>
      <c r="F213" s="16"/>
      <c r="G213" s="16"/>
      <c r="H213" s="16"/>
    </row>
    <row r="214" spans="1:8" ht="25.5" x14ac:dyDescent="0.25">
      <c r="A214" s="7" t="s">
        <v>474</v>
      </c>
      <c r="B214" s="9" t="s">
        <v>475</v>
      </c>
      <c r="C214" s="106">
        <v>64200</v>
      </c>
      <c r="D214" s="16"/>
      <c r="E214" s="16"/>
      <c r="F214" s="16"/>
      <c r="G214" s="16"/>
      <c r="H214" s="16"/>
    </row>
    <row r="215" spans="1:8" ht="25.5" x14ac:dyDescent="0.25">
      <c r="A215" s="7" t="s">
        <v>476</v>
      </c>
      <c r="B215" s="9" t="s">
        <v>477</v>
      </c>
      <c r="C215" s="106">
        <v>62226.03</v>
      </c>
      <c r="D215" s="16"/>
      <c r="E215" s="16"/>
      <c r="F215" s="16"/>
      <c r="G215" s="16"/>
      <c r="H215" s="16"/>
    </row>
    <row r="216" spans="1:8" ht="25.5" x14ac:dyDescent="0.25">
      <c r="A216" s="7" t="s">
        <v>478</v>
      </c>
      <c r="B216" s="9" t="s">
        <v>479</v>
      </c>
      <c r="C216" s="106">
        <v>99440.82</v>
      </c>
      <c r="D216" s="16"/>
      <c r="E216" s="16"/>
      <c r="F216" s="16"/>
      <c r="G216" s="16"/>
      <c r="H216" s="16"/>
    </row>
    <row r="217" spans="1:8" ht="25.5" x14ac:dyDescent="0.25">
      <c r="A217" s="7" t="s">
        <v>480</v>
      </c>
      <c r="B217" s="9" t="s">
        <v>481</v>
      </c>
      <c r="C217" s="106">
        <v>65400</v>
      </c>
      <c r="D217" s="16"/>
      <c r="E217" s="16"/>
      <c r="F217" s="16"/>
      <c r="G217" s="16"/>
      <c r="H217" s="16"/>
    </row>
    <row r="218" spans="1:8" ht="25.5" x14ac:dyDescent="0.25">
      <c r="A218" s="7" t="s">
        <v>482</v>
      </c>
      <c r="B218" s="9" t="s">
        <v>483</v>
      </c>
      <c r="C218" s="106">
        <v>64214.18</v>
      </c>
      <c r="D218" s="16"/>
      <c r="E218" s="16"/>
      <c r="F218" s="16"/>
      <c r="G218" s="16"/>
      <c r="H218" s="16"/>
    </row>
    <row r="219" spans="1:8" ht="25.5" x14ac:dyDescent="0.25">
      <c r="A219" s="7" t="s">
        <v>484</v>
      </c>
      <c r="B219" s="9" t="s">
        <v>485</v>
      </c>
      <c r="C219" s="106">
        <v>97641.66</v>
      </c>
      <c r="D219" s="16"/>
      <c r="E219" s="16"/>
      <c r="F219" s="16"/>
      <c r="G219" s="16"/>
      <c r="H219" s="16"/>
    </row>
    <row r="220" spans="1:8" ht="25.5" x14ac:dyDescent="0.25">
      <c r="A220" s="7" t="s">
        <v>486</v>
      </c>
      <c r="B220" s="9" t="s">
        <v>487</v>
      </c>
      <c r="C220" s="106">
        <v>68251.13</v>
      </c>
      <c r="D220" s="16"/>
      <c r="E220" s="16"/>
      <c r="F220" s="16"/>
      <c r="G220" s="16"/>
      <c r="H220" s="16"/>
    </row>
    <row r="221" spans="1:8" ht="25.5" x14ac:dyDescent="0.25">
      <c r="A221" s="7" t="s">
        <v>488</v>
      </c>
      <c r="B221" s="9" t="s">
        <v>489</v>
      </c>
      <c r="C221" s="106">
        <v>66385.3</v>
      </c>
      <c r="D221" s="16"/>
      <c r="E221" s="16"/>
      <c r="F221" s="16"/>
      <c r="G221" s="16"/>
      <c r="H221" s="16"/>
    </row>
    <row r="222" spans="1:8" ht="25.5" x14ac:dyDescent="0.25">
      <c r="A222" s="7" t="s">
        <v>490</v>
      </c>
      <c r="B222" s="9" t="s">
        <v>491</v>
      </c>
      <c r="C222" s="106">
        <v>69548.600000000006</v>
      </c>
      <c r="D222" s="16"/>
      <c r="E222" s="16"/>
      <c r="F222" s="16"/>
      <c r="G222" s="16"/>
      <c r="H222" s="16"/>
    </row>
    <row r="223" spans="1:8" ht="25.5" x14ac:dyDescent="0.25">
      <c r="A223" s="7" t="s">
        <v>492</v>
      </c>
      <c r="B223" s="9" t="s">
        <v>493</v>
      </c>
      <c r="C223" s="106">
        <v>64151.66</v>
      </c>
      <c r="D223" s="16"/>
      <c r="E223" s="16"/>
      <c r="F223" s="16"/>
      <c r="G223" s="16"/>
      <c r="H223" s="16"/>
    </row>
    <row r="224" spans="1:8" ht="25.5" x14ac:dyDescent="0.25">
      <c r="A224" s="7" t="s">
        <v>494</v>
      </c>
      <c r="B224" s="9" t="s">
        <v>495</v>
      </c>
      <c r="C224" s="106">
        <v>63400</v>
      </c>
      <c r="D224" s="16"/>
      <c r="E224" s="16"/>
      <c r="F224" s="16"/>
      <c r="G224" s="16"/>
      <c r="H224" s="16"/>
    </row>
    <row r="225" spans="1:8" ht="25.5" x14ac:dyDescent="0.25">
      <c r="A225" s="7" t="s">
        <v>496</v>
      </c>
      <c r="B225" s="9" t="s">
        <v>497</v>
      </c>
      <c r="C225" s="106">
        <v>67011.66</v>
      </c>
      <c r="D225" s="16"/>
      <c r="E225" s="16"/>
      <c r="F225" s="16"/>
      <c r="G225" s="16"/>
      <c r="H225" s="16"/>
    </row>
    <row r="226" spans="1:8" ht="25.5" x14ac:dyDescent="0.25">
      <c r="A226" s="7" t="s">
        <v>498</v>
      </c>
      <c r="B226" s="9" t="s">
        <v>499</v>
      </c>
      <c r="C226" s="106">
        <v>31000</v>
      </c>
      <c r="D226" s="16"/>
      <c r="E226" s="16"/>
      <c r="F226" s="16"/>
      <c r="G226" s="16"/>
      <c r="H226" s="16"/>
    </row>
    <row r="227" spans="1:8" ht="25.5" x14ac:dyDescent="0.25">
      <c r="A227" s="7" t="s">
        <v>500</v>
      </c>
      <c r="B227" s="9" t="s">
        <v>501</v>
      </c>
      <c r="C227" s="106">
        <v>61291.66</v>
      </c>
      <c r="D227" s="16"/>
      <c r="E227" s="16"/>
      <c r="F227" s="16"/>
      <c r="G227" s="16"/>
      <c r="H227" s="16"/>
    </row>
    <row r="228" spans="1:8" ht="25.5" x14ac:dyDescent="0.25">
      <c r="A228" s="7" t="s">
        <v>502</v>
      </c>
      <c r="B228" s="9" t="s">
        <v>503</v>
      </c>
      <c r="C228" s="106">
        <v>64771.66</v>
      </c>
      <c r="D228" s="16"/>
      <c r="E228" s="16"/>
      <c r="F228" s="16"/>
      <c r="G228" s="16"/>
      <c r="H228" s="16"/>
    </row>
    <row r="229" spans="1:8" ht="25.5" x14ac:dyDescent="0.25">
      <c r="A229" s="7" t="s">
        <v>504</v>
      </c>
      <c r="B229" s="9" t="s">
        <v>505</v>
      </c>
      <c r="C229" s="106">
        <v>31600</v>
      </c>
      <c r="D229" s="16"/>
      <c r="E229" s="16"/>
      <c r="F229" s="16"/>
      <c r="G229" s="16"/>
      <c r="H229" s="16"/>
    </row>
    <row r="230" spans="1:8" ht="25.5" x14ac:dyDescent="0.25">
      <c r="A230" s="7" t="s">
        <v>506</v>
      </c>
      <c r="B230" s="9" t="s">
        <v>507</v>
      </c>
      <c r="C230" s="106">
        <v>120380</v>
      </c>
      <c r="D230" s="16"/>
      <c r="E230" s="16"/>
      <c r="F230" s="16"/>
      <c r="G230" s="16"/>
      <c r="H230" s="16"/>
    </row>
    <row r="231" spans="1:8" ht="25.5" x14ac:dyDescent="0.25">
      <c r="A231" s="7" t="s">
        <v>508</v>
      </c>
      <c r="B231" s="9" t="s">
        <v>509</v>
      </c>
      <c r="C231" s="106">
        <v>104400</v>
      </c>
      <c r="D231" s="16"/>
      <c r="E231" s="16"/>
      <c r="F231" s="16"/>
      <c r="G231" s="16"/>
      <c r="H231" s="16"/>
    </row>
    <row r="232" spans="1:8" ht="25.5" x14ac:dyDescent="0.25">
      <c r="A232" s="7" t="s">
        <v>510</v>
      </c>
      <c r="B232" s="9" t="s">
        <v>511</v>
      </c>
      <c r="C232" s="106">
        <v>79800</v>
      </c>
      <c r="D232" s="16"/>
      <c r="E232" s="16"/>
      <c r="F232" s="16"/>
      <c r="G232" s="16"/>
      <c r="H232" s="16"/>
    </row>
    <row r="233" spans="1:8" ht="25.5" x14ac:dyDescent="0.25">
      <c r="A233" s="7" t="s">
        <v>512</v>
      </c>
      <c r="B233" s="9" t="s">
        <v>513</v>
      </c>
      <c r="C233" s="106">
        <v>91000</v>
      </c>
      <c r="D233" s="16"/>
      <c r="E233" s="16"/>
      <c r="F233" s="16"/>
      <c r="G233" s="16"/>
      <c r="H233" s="16"/>
    </row>
    <row r="234" spans="1:8" ht="25.5" x14ac:dyDescent="0.25">
      <c r="A234" s="7" t="s">
        <v>514</v>
      </c>
      <c r="B234" s="9" t="s">
        <v>515</v>
      </c>
      <c r="C234" s="106">
        <v>83960</v>
      </c>
      <c r="D234" s="16"/>
      <c r="E234" s="16"/>
      <c r="F234" s="16"/>
      <c r="G234" s="16"/>
      <c r="H234" s="16"/>
    </row>
    <row r="235" spans="1:8" ht="25.5" x14ac:dyDescent="0.25">
      <c r="A235" s="7" t="s">
        <v>516</v>
      </c>
      <c r="B235" s="9" t="s">
        <v>517</v>
      </c>
      <c r="C235" s="106">
        <v>89680</v>
      </c>
      <c r="D235" s="16"/>
      <c r="E235" s="16"/>
      <c r="F235" s="16"/>
      <c r="G235" s="16"/>
      <c r="H235" s="16"/>
    </row>
    <row r="236" spans="1:8" ht="38.25" x14ac:dyDescent="0.25">
      <c r="A236" s="7" t="s">
        <v>518</v>
      </c>
      <c r="B236" s="9" t="s">
        <v>519</v>
      </c>
      <c r="C236" s="106">
        <v>116400</v>
      </c>
      <c r="D236" s="16"/>
      <c r="E236" s="16"/>
      <c r="F236" s="16"/>
      <c r="G236" s="16"/>
      <c r="H236" s="16"/>
    </row>
    <row r="237" spans="1:8" ht="25.5" x14ac:dyDescent="0.25">
      <c r="A237" s="7" t="s">
        <v>520</v>
      </c>
      <c r="B237" s="9" t="s">
        <v>521</v>
      </c>
      <c r="C237" s="106">
        <v>102660</v>
      </c>
      <c r="D237" s="16"/>
      <c r="E237" s="16"/>
      <c r="F237" s="16"/>
      <c r="G237" s="16"/>
      <c r="H237" s="16"/>
    </row>
    <row r="238" spans="1:8" ht="25.5" x14ac:dyDescent="0.25">
      <c r="A238" s="7" t="s">
        <v>522</v>
      </c>
      <c r="B238" s="9" t="s">
        <v>523</v>
      </c>
      <c r="C238" s="106">
        <v>51600</v>
      </c>
      <c r="D238" s="16"/>
      <c r="E238" s="16"/>
      <c r="F238" s="16"/>
      <c r="G238" s="16"/>
      <c r="H238" s="16"/>
    </row>
    <row r="239" spans="1:8" ht="31.5" customHeight="1" x14ac:dyDescent="0.25">
      <c r="A239" s="7" t="s">
        <v>524</v>
      </c>
      <c r="B239" s="9" t="s">
        <v>525</v>
      </c>
      <c r="C239" s="106">
        <v>79680</v>
      </c>
      <c r="D239" s="16"/>
      <c r="E239" s="16"/>
      <c r="F239" s="16"/>
      <c r="G239" s="16"/>
      <c r="H239" s="16"/>
    </row>
    <row r="240" spans="1:8" ht="25.5" x14ac:dyDescent="0.25">
      <c r="A240" s="7" t="s">
        <v>526</v>
      </c>
      <c r="B240" s="9" t="s">
        <v>527</v>
      </c>
      <c r="C240" s="106">
        <v>51600</v>
      </c>
      <c r="D240" s="16"/>
      <c r="E240" s="16"/>
      <c r="F240" s="16"/>
      <c r="G240" s="16"/>
      <c r="H240" s="16"/>
    </row>
    <row r="241" spans="1:8" ht="25.5" x14ac:dyDescent="0.25">
      <c r="A241" s="7" t="s">
        <v>528</v>
      </c>
      <c r="B241" s="9" t="s">
        <v>529</v>
      </c>
      <c r="C241" s="106">
        <v>49800</v>
      </c>
      <c r="D241" s="16"/>
      <c r="E241" s="16"/>
      <c r="F241" s="16"/>
      <c r="G241" s="16"/>
      <c r="H241" s="16"/>
    </row>
    <row r="242" spans="1:8" ht="25.5" x14ac:dyDescent="0.25">
      <c r="A242" s="7" t="s">
        <v>530</v>
      </c>
      <c r="B242" s="9" t="s">
        <v>531</v>
      </c>
      <c r="C242" s="106">
        <v>49800</v>
      </c>
      <c r="D242" s="16"/>
      <c r="E242" s="16"/>
      <c r="F242" s="16"/>
      <c r="G242" s="16"/>
      <c r="H242" s="16"/>
    </row>
    <row r="243" spans="1:8" ht="25.5" x14ac:dyDescent="0.25">
      <c r="A243" s="7" t="s">
        <v>532</v>
      </c>
      <c r="B243" s="9" t="s">
        <v>533</v>
      </c>
      <c r="C243" s="106">
        <v>142380</v>
      </c>
      <c r="D243" s="16"/>
      <c r="E243" s="16"/>
      <c r="F243" s="16"/>
      <c r="G243" s="16"/>
      <c r="H243" s="16"/>
    </row>
    <row r="244" spans="1:8" ht="25.5" customHeight="1" x14ac:dyDescent="0.25">
      <c r="A244" s="7" t="s">
        <v>534</v>
      </c>
      <c r="B244" s="9" t="s">
        <v>535</v>
      </c>
      <c r="C244" s="106">
        <v>92400</v>
      </c>
      <c r="D244" s="16"/>
      <c r="E244" s="16"/>
      <c r="F244" s="16"/>
      <c r="G244" s="16"/>
      <c r="H244" s="16"/>
    </row>
    <row r="245" spans="1:8" ht="27" customHeight="1" x14ac:dyDescent="0.25">
      <c r="A245" s="7" t="s">
        <v>536</v>
      </c>
      <c r="B245" s="9" t="s">
        <v>537</v>
      </c>
      <c r="C245" s="106">
        <v>90360</v>
      </c>
      <c r="D245" s="16"/>
      <c r="E245" s="16"/>
      <c r="F245" s="16"/>
      <c r="G245" s="16"/>
      <c r="H245" s="16"/>
    </row>
    <row r="246" spans="1:8" ht="38.25" x14ac:dyDescent="0.25">
      <c r="A246" s="7" t="s">
        <v>538</v>
      </c>
      <c r="B246" s="9" t="s">
        <v>539</v>
      </c>
      <c r="C246" s="106">
        <v>60000</v>
      </c>
      <c r="D246" s="16"/>
      <c r="E246" s="16"/>
      <c r="F246" s="16"/>
      <c r="G246" s="16"/>
      <c r="H246" s="16"/>
    </row>
    <row r="247" spans="1:8" ht="25.5" x14ac:dyDescent="0.25">
      <c r="A247" s="7" t="s">
        <v>540</v>
      </c>
      <c r="B247" s="9" t="s">
        <v>541</v>
      </c>
      <c r="C247" s="106">
        <v>93640</v>
      </c>
      <c r="D247" s="16"/>
      <c r="E247" s="16"/>
      <c r="F247" s="16"/>
      <c r="G247" s="16"/>
      <c r="H247" s="16"/>
    </row>
    <row r="248" spans="1:8" ht="25.5" x14ac:dyDescent="0.25">
      <c r="A248" s="7" t="s">
        <v>542</v>
      </c>
      <c r="B248" s="9" t="s">
        <v>543</v>
      </c>
      <c r="C248" s="106">
        <v>76620</v>
      </c>
      <c r="D248" s="16"/>
      <c r="E248" s="16"/>
      <c r="F248" s="16"/>
      <c r="G248" s="16"/>
      <c r="H248" s="16"/>
    </row>
    <row r="249" spans="1:8" ht="25.5" x14ac:dyDescent="0.25">
      <c r="A249" s="7" t="s">
        <v>544</v>
      </c>
      <c r="B249" s="9" t="s">
        <v>545</v>
      </c>
      <c r="C249" s="106">
        <v>88600</v>
      </c>
      <c r="D249" s="16"/>
      <c r="E249" s="16"/>
      <c r="F249" s="16"/>
      <c r="G249" s="16"/>
      <c r="H249" s="16"/>
    </row>
    <row r="250" spans="1:8" ht="25.5" x14ac:dyDescent="0.25">
      <c r="A250" s="7" t="s">
        <v>546</v>
      </c>
      <c r="B250" s="9" t="s">
        <v>547</v>
      </c>
      <c r="C250" s="106">
        <v>88600</v>
      </c>
      <c r="D250" s="16"/>
      <c r="E250" s="16"/>
      <c r="F250" s="16"/>
      <c r="G250" s="16"/>
      <c r="H250" s="16"/>
    </row>
    <row r="251" spans="1:8" ht="25.5" x14ac:dyDescent="0.25">
      <c r="A251" s="7" t="s">
        <v>548</v>
      </c>
      <c r="B251" s="9" t="s">
        <v>549</v>
      </c>
      <c r="C251" s="106">
        <v>88460</v>
      </c>
      <c r="D251" s="16"/>
      <c r="E251" s="16"/>
      <c r="F251" s="16"/>
      <c r="G251" s="16"/>
      <c r="H251" s="16"/>
    </row>
    <row r="252" spans="1:8" ht="25.5" x14ac:dyDescent="0.25">
      <c r="A252" s="7" t="s">
        <v>550</v>
      </c>
      <c r="B252" s="9" t="s">
        <v>551</v>
      </c>
      <c r="C252" s="106">
        <v>60000</v>
      </c>
      <c r="D252" s="16"/>
      <c r="E252" s="16"/>
      <c r="F252" s="16"/>
      <c r="G252" s="16"/>
      <c r="H252" s="16"/>
    </row>
    <row r="253" spans="1:8" ht="25.5" x14ac:dyDescent="0.25">
      <c r="A253" s="7" t="s">
        <v>552</v>
      </c>
      <c r="B253" s="9" t="s">
        <v>553</v>
      </c>
      <c r="C253" s="106">
        <v>59400</v>
      </c>
      <c r="D253" s="16"/>
      <c r="E253" s="16"/>
      <c r="F253" s="16"/>
      <c r="G253" s="16"/>
      <c r="H253" s="16"/>
    </row>
    <row r="254" spans="1:8" ht="25.5" x14ac:dyDescent="0.25">
      <c r="A254" s="7" t="s">
        <v>554</v>
      </c>
      <c r="B254" s="9" t="s">
        <v>555</v>
      </c>
      <c r="C254" s="106">
        <v>74540</v>
      </c>
      <c r="D254" s="16"/>
      <c r="E254" s="16"/>
      <c r="F254" s="16"/>
      <c r="G254" s="16"/>
      <c r="H254" s="16"/>
    </row>
    <row r="255" spans="1:8" ht="25.5" x14ac:dyDescent="0.25">
      <c r="A255" s="7" t="s">
        <v>556</v>
      </c>
      <c r="B255" s="9" t="s">
        <v>557</v>
      </c>
      <c r="C255" s="106">
        <v>49160</v>
      </c>
      <c r="D255" s="16"/>
      <c r="E255" s="16"/>
      <c r="F255" s="16"/>
      <c r="G255" s="16"/>
      <c r="H255" s="16"/>
    </row>
    <row r="256" spans="1:8" ht="38.25" x14ac:dyDescent="0.25">
      <c r="A256" s="7" t="s">
        <v>558</v>
      </c>
      <c r="B256" s="9" t="s">
        <v>559</v>
      </c>
      <c r="C256" s="106">
        <v>69800</v>
      </c>
      <c r="D256" s="16"/>
      <c r="E256" s="16"/>
      <c r="F256" s="16"/>
      <c r="G256" s="16"/>
      <c r="H256" s="16"/>
    </row>
    <row r="257" spans="1:8" ht="38.25" x14ac:dyDescent="0.25">
      <c r="A257" s="7" t="s">
        <v>560</v>
      </c>
      <c r="B257" s="9" t="s">
        <v>561</v>
      </c>
      <c r="C257" s="106">
        <v>79200</v>
      </c>
      <c r="D257" s="16"/>
      <c r="E257" s="16"/>
      <c r="F257" s="16"/>
      <c r="G257" s="16"/>
      <c r="H257" s="16"/>
    </row>
    <row r="258" spans="1:8" ht="38.25" x14ac:dyDescent="0.25">
      <c r="A258" s="7" t="s">
        <v>562</v>
      </c>
      <c r="B258" s="9" t="s">
        <v>563</v>
      </c>
      <c r="C258" s="106">
        <v>111400</v>
      </c>
      <c r="D258" s="16"/>
      <c r="E258" s="16"/>
      <c r="F258" s="16"/>
      <c r="G258" s="16"/>
      <c r="H258" s="16"/>
    </row>
    <row r="259" spans="1:8" ht="38.25" x14ac:dyDescent="0.25">
      <c r="A259" s="7" t="s">
        <v>564</v>
      </c>
      <c r="B259" s="9" t="s">
        <v>565</v>
      </c>
      <c r="C259" s="106">
        <v>70860</v>
      </c>
      <c r="D259" s="16"/>
      <c r="E259" s="16"/>
      <c r="F259" s="16"/>
      <c r="G259" s="16"/>
      <c r="H259" s="16"/>
    </row>
    <row r="260" spans="1:8" ht="38.25" x14ac:dyDescent="0.25">
      <c r="A260" s="7" t="s">
        <v>566</v>
      </c>
      <c r="B260" s="9" t="s">
        <v>567</v>
      </c>
      <c r="C260" s="106">
        <v>87720</v>
      </c>
      <c r="D260" s="16"/>
      <c r="E260" s="16"/>
      <c r="F260" s="16"/>
      <c r="G260" s="16"/>
      <c r="H260" s="16"/>
    </row>
    <row r="261" spans="1:8" ht="38.25" x14ac:dyDescent="0.25">
      <c r="A261" s="7" t="s">
        <v>568</v>
      </c>
      <c r="B261" s="9" t="s">
        <v>569</v>
      </c>
      <c r="C261" s="106">
        <v>96000</v>
      </c>
      <c r="D261" s="16"/>
      <c r="E261" s="16"/>
      <c r="F261" s="16"/>
      <c r="G261" s="16"/>
      <c r="H261" s="16"/>
    </row>
    <row r="262" spans="1:8" ht="38.25" x14ac:dyDescent="0.25">
      <c r="A262" s="7" t="s">
        <v>570</v>
      </c>
      <c r="B262" s="9" t="s">
        <v>571</v>
      </c>
      <c r="C262" s="106">
        <v>86000</v>
      </c>
      <c r="D262" s="16"/>
      <c r="E262" s="16"/>
      <c r="F262" s="16"/>
      <c r="G262" s="16"/>
      <c r="H262" s="16"/>
    </row>
    <row r="263" spans="1:8" ht="28.5" customHeight="1" x14ac:dyDescent="0.25">
      <c r="A263" s="7" t="s">
        <v>572</v>
      </c>
      <c r="B263" s="9" t="s">
        <v>573</v>
      </c>
      <c r="C263" s="106">
        <v>153400</v>
      </c>
      <c r="D263" s="16"/>
      <c r="E263" s="16"/>
      <c r="F263" s="16"/>
      <c r="G263" s="16"/>
      <c r="H263" s="16"/>
    </row>
    <row r="264" spans="1:8" ht="38.25" x14ac:dyDescent="0.25">
      <c r="A264" s="7" t="s">
        <v>574</v>
      </c>
      <c r="B264" s="9" t="s">
        <v>575</v>
      </c>
      <c r="C264" s="106">
        <v>119400</v>
      </c>
      <c r="D264" s="16"/>
      <c r="E264" s="16"/>
      <c r="F264" s="16"/>
      <c r="G264" s="16"/>
      <c r="H264" s="16"/>
    </row>
    <row r="265" spans="1:8" ht="38.25" x14ac:dyDescent="0.25">
      <c r="A265" s="7" t="s">
        <v>576</v>
      </c>
      <c r="B265" s="9" t="s">
        <v>577</v>
      </c>
      <c r="C265" s="106">
        <v>158600</v>
      </c>
      <c r="D265" s="16"/>
      <c r="E265" s="16"/>
      <c r="F265" s="16"/>
      <c r="G265" s="16"/>
      <c r="H265" s="16"/>
    </row>
    <row r="266" spans="1:8" ht="38.25" x14ac:dyDescent="0.25">
      <c r="A266" s="7" t="s">
        <v>578</v>
      </c>
      <c r="B266" s="9" t="s">
        <v>579</v>
      </c>
      <c r="C266" s="106">
        <v>123200</v>
      </c>
      <c r="D266" s="16"/>
      <c r="E266" s="16"/>
      <c r="F266" s="16"/>
      <c r="G266" s="16"/>
      <c r="H266" s="16"/>
    </row>
    <row r="267" spans="1:8" ht="38.25" x14ac:dyDescent="0.25">
      <c r="A267" s="7" t="s">
        <v>580</v>
      </c>
      <c r="B267" s="9" t="s">
        <v>581</v>
      </c>
      <c r="C267" s="106">
        <v>79800</v>
      </c>
      <c r="D267" s="16"/>
      <c r="E267" s="16"/>
      <c r="F267" s="16"/>
      <c r="G267" s="16"/>
      <c r="H267" s="16"/>
    </row>
    <row r="268" spans="1:8" ht="38.25" x14ac:dyDescent="0.25">
      <c r="A268" s="7" t="s">
        <v>582</v>
      </c>
      <c r="B268" s="9" t="s">
        <v>583</v>
      </c>
      <c r="C268" s="106">
        <v>131800</v>
      </c>
      <c r="D268" s="16"/>
      <c r="E268" s="16"/>
      <c r="F268" s="16"/>
      <c r="G268" s="16"/>
      <c r="H268" s="16"/>
    </row>
    <row r="269" spans="1:8" ht="38.25" x14ac:dyDescent="0.25">
      <c r="A269" s="7" t="s">
        <v>584</v>
      </c>
      <c r="B269" s="9" t="s">
        <v>585</v>
      </c>
      <c r="C269" s="106">
        <v>78400</v>
      </c>
      <c r="D269" s="16"/>
      <c r="E269" s="16"/>
      <c r="F269" s="16"/>
      <c r="G269" s="16"/>
      <c r="H269" s="16"/>
    </row>
    <row r="270" spans="1:8" ht="38.25" x14ac:dyDescent="0.25">
      <c r="A270" s="7" t="s">
        <v>586</v>
      </c>
      <c r="B270" s="9" t="s">
        <v>587</v>
      </c>
      <c r="C270" s="106">
        <v>126800</v>
      </c>
      <c r="D270" s="16"/>
      <c r="E270" s="16"/>
      <c r="F270" s="16"/>
      <c r="G270" s="16"/>
      <c r="H270" s="16"/>
    </row>
    <row r="271" spans="1:8" ht="38.25" x14ac:dyDescent="0.25">
      <c r="A271" s="7" t="s">
        <v>588</v>
      </c>
      <c r="B271" s="9" t="s">
        <v>589</v>
      </c>
      <c r="C271" s="106">
        <v>97400</v>
      </c>
      <c r="D271" s="16"/>
      <c r="E271" s="16"/>
      <c r="F271" s="16"/>
      <c r="G271" s="16"/>
      <c r="H271" s="16"/>
    </row>
    <row r="272" spans="1:8" ht="38.25" x14ac:dyDescent="0.25">
      <c r="A272" s="7" t="s">
        <v>590</v>
      </c>
      <c r="B272" s="9" t="s">
        <v>591</v>
      </c>
      <c r="C272" s="106">
        <v>83560</v>
      </c>
      <c r="D272" s="16"/>
      <c r="E272" s="16"/>
      <c r="F272" s="16"/>
      <c r="G272" s="16"/>
      <c r="H272" s="16"/>
    </row>
    <row r="273" spans="1:8" ht="38.25" x14ac:dyDescent="0.25">
      <c r="A273" s="7" t="s">
        <v>592</v>
      </c>
      <c r="B273" s="9" t="s">
        <v>593</v>
      </c>
      <c r="C273" s="106">
        <v>101200</v>
      </c>
      <c r="D273" s="16"/>
      <c r="E273" s="16"/>
      <c r="F273" s="16"/>
      <c r="G273" s="16"/>
      <c r="H273" s="16"/>
    </row>
    <row r="274" spans="1:8" ht="15" customHeight="1" x14ac:dyDescent="0.25">
      <c r="A274" s="81" t="s">
        <v>594</v>
      </c>
      <c r="B274" s="81"/>
      <c r="C274" s="79"/>
      <c r="D274" s="16"/>
      <c r="E274" s="16"/>
      <c r="F274" s="16"/>
      <c r="G274" s="16"/>
      <c r="H274" s="16"/>
    </row>
    <row r="275" spans="1:8" ht="25.5" x14ac:dyDescent="0.25">
      <c r="A275" s="7" t="s">
        <v>595</v>
      </c>
      <c r="B275" s="9" t="s">
        <v>596</v>
      </c>
      <c r="C275" s="106">
        <v>280000</v>
      </c>
      <c r="D275" s="16"/>
      <c r="E275" s="16"/>
      <c r="F275" s="16"/>
      <c r="G275" s="16"/>
      <c r="H275" s="16"/>
    </row>
    <row r="276" spans="1:8" x14ac:dyDescent="0.25">
      <c r="A276" s="7" t="s">
        <v>597</v>
      </c>
      <c r="B276" s="9" t="s">
        <v>598</v>
      </c>
      <c r="C276" s="106">
        <v>117495</v>
      </c>
      <c r="D276" s="16"/>
      <c r="E276" s="16"/>
      <c r="F276" s="16"/>
      <c r="G276" s="16"/>
      <c r="H276" s="16"/>
    </row>
    <row r="277" spans="1:8" ht="25.5" x14ac:dyDescent="0.25">
      <c r="A277" s="7" t="s">
        <v>599</v>
      </c>
      <c r="B277" s="9" t="s">
        <v>600</v>
      </c>
      <c r="C277" s="106">
        <v>25106.22</v>
      </c>
      <c r="D277" s="16"/>
      <c r="E277" s="16"/>
      <c r="F277" s="16"/>
      <c r="G277" s="16"/>
      <c r="H277" s="16"/>
    </row>
    <row r="278" spans="1:8" ht="25.5" x14ac:dyDescent="0.25">
      <c r="A278" s="7" t="s">
        <v>601</v>
      </c>
      <c r="B278" s="9" t="s">
        <v>602</v>
      </c>
      <c r="C278" s="106">
        <v>104388.52</v>
      </c>
      <c r="D278" s="16"/>
      <c r="E278" s="16"/>
      <c r="F278" s="16"/>
      <c r="G278" s="16"/>
      <c r="H278" s="16"/>
    </row>
    <row r="279" spans="1:8" ht="25.5" x14ac:dyDescent="0.25">
      <c r="A279" s="7" t="s">
        <v>603</v>
      </c>
      <c r="B279" s="9" t="s">
        <v>604</v>
      </c>
      <c r="C279" s="106">
        <v>17375</v>
      </c>
      <c r="D279" s="16"/>
      <c r="E279" s="16"/>
      <c r="F279" s="16"/>
      <c r="G279" s="16"/>
      <c r="H279" s="16"/>
    </row>
    <row r="280" spans="1:8" ht="15" customHeight="1" x14ac:dyDescent="0.25">
      <c r="A280" s="81" t="s">
        <v>605</v>
      </c>
      <c r="B280" s="81"/>
      <c r="C280" s="79"/>
      <c r="D280" s="16"/>
      <c r="E280" s="16"/>
      <c r="F280" s="16"/>
      <c r="G280" s="16"/>
      <c r="H280" s="16"/>
    </row>
    <row r="281" spans="1:8" ht="25.5" x14ac:dyDescent="0.25">
      <c r="A281" s="7" t="s">
        <v>606</v>
      </c>
      <c r="B281" s="9" t="s">
        <v>607</v>
      </c>
      <c r="C281" s="106">
        <v>162986.26999999999</v>
      </c>
      <c r="D281" s="16"/>
      <c r="E281" s="16"/>
      <c r="F281" s="16"/>
      <c r="G281" s="16"/>
      <c r="H281" s="16"/>
    </row>
    <row r="282" spans="1:8" ht="25.5" x14ac:dyDescent="0.25">
      <c r="A282" s="7" t="s">
        <v>608</v>
      </c>
      <c r="B282" s="9" t="s">
        <v>609</v>
      </c>
      <c r="C282" s="106">
        <v>1924322</v>
      </c>
      <c r="D282" s="16"/>
      <c r="E282" s="16"/>
      <c r="F282" s="16"/>
      <c r="G282" s="16"/>
      <c r="H282" s="16"/>
    </row>
    <row r="283" spans="1:8" ht="25.5" x14ac:dyDescent="0.25">
      <c r="A283" s="7" t="s">
        <v>610</v>
      </c>
      <c r="B283" s="9" t="s">
        <v>611</v>
      </c>
      <c r="C283" s="106">
        <v>415321.12</v>
      </c>
      <c r="D283" s="16"/>
      <c r="E283" s="16"/>
      <c r="F283" s="16"/>
      <c r="G283" s="16"/>
      <c r="H283" s="16"/>
    </row>
    <row r="284" spans="1:8" ht="25.5" x14ac:dyDescent="0.25">
      <c r="A284" s="7" t="s">
        <v>612</v>
      </c>
      <c r="B284" s="9" t="s">
        <v>613</v>
      </c>
      <c r="C284" s="106">
        <v>26700</v>
      </c>
      <c r="D284" s="16"/>
      <c r="E284" s="16"/>
      <c r="F284" s="16"/>
      <c r="G284" s="16"/>
      <c r="H284" s="16"/>
    </row>
    <row r="285" spans="1:8" ht="25.5" x14ac:dyDescent="0.25">
      <c r="A285" s="7" t="s">
        <v>614</v>
      </c>
      <c r="B285" s="9" t="s">
        <v>615</v>
      </c>
      <c r="C285" s="106">
        <v>4058.27</v>
      </c>
      <c r="D285" s="16"/>
      <c r="E285" s="16"/>
      <c r="F285" s="16"/>
      <c r="G285" s="16"/>
      <c r="H285" s="16"/>
    </row>
    <row r="286" spans="1:8" x14ac:dyDescent="0.25">
      <c r="A286" s="7" t="s">
        <v>616</v>
      </c>
      <c r="B286" s="9" t="s">
        <v>617</v>
      </c>
      <c r="C286" s="106">
        <v>70334.350000000006</v>
      </c>
      <c r="D286" s="16"/>
      <c r="E286" s="16"/>
      <c r="F286" s="16"/>
      <c r="G286" s="16"/>
      <c r="H286" s="16"/>
    </row>
    <row r="287" spans="1:8" x14ac:dyDescent="0.25">
      <c r="A287" s="7" t="s">
        <v>618</v>
      </c>
      <c r="B287" s="9" t="s">
        <v>619</v>
      </c>
      <c r="C287" s="106">
        <v>67310</v>
      </c>
      <c r="D287" s="16"/>
      <c r="E287" s="16"/>
      <c r="F287" s="16"/>
      <c r="G287" s="16"/>
      <c r="H287" s="16"/>
    </row>
    <row r="288" spans="1:8" x14ac:dyDescent="0.25">
      <c r="A288" s="7" t="s">
        <v>620</v>
      </c>
      <c r="B288" s="9" t="s">
        <v>621</v>
      </c>
      <c r="C288" s="106">
        <v>73735.850000000006</v>
      </c>
      <c r="D288" s="16"/>
      <c r="E288" s="16"/>
      <c r="F288" s="16"/>
      <c r="G288" s="16"/>
      <c r="H288" s="16"/>
    </row>
    <row r="289" spans="1:8" x14ac:dyDescent="0.25">
      <c r="A289" s="7" t="s">
        <v>622</v>
      </c>
      <c r="B289" s="9" t="s">
        <v>623</v>
      </c>
      <c r="C289" s="106">
        <v>60252</v>
      </c>
      <c r="D289" s="16"/>
      <c r="E289" s="16"/>
      <c r="F289" s="16"/>
      <c r="G289" s="16"/>
      <c r="H289" s="16"/>
    </row>
    <row r="290" spans="1:8" ht="25.5" x14ac:dyDescent="0.25">
      <c r="A290" s="7" t="s">
        <v>624</v>
      </c>
      <c r="B290" s="9" t="s">
        <v>625</v>
      </c>
      <c r="C290" s="106">
        <v>32421.27</v>
      </c>
      <c r="D290" s="16"/>
      <c r="E290" s="16"/>
      <c r="F290" s="16"/>
      <c r="G290" s="16"/>
      <c r="H290" s="16"/>
    </row>
    <row r="291" spans="1:8" x14ac:dyDescent="0.25">
      <c r="A291" s="7" t="s">
        <v>626</v>
      </c>
      <c r="B291" s="9" t="s">
        <v>627</v>
      </c>
      <c r="C291" s="106">
        <v>35490.01</v>
      </c>
      <c r="D291" s="16"/>
      <c r="E291" s="16"/>
      <c r="F291" s="16"/>
      <c r="G291" s="16"/>
      <c r="H291" s="16"/>
    </row>
    <row r="292" spans="1:8" ht="25.5" x14ac:dyDescent="0.25">
      <c r="A292" s="7" t="s">
        <v>628</v>
      </c>
      <c r="B292" s="9" t="s">
        <v>629</v>
      </c>
      <c r="C292" s="106">
        <v>12239.83</v>
      </c>
      <c r="D292" s="16"/>
      <c r="E292" s="16"/>
      <c r="F292" s="16"/>
      <c r="G292" s="16"/>
      <c r="H292" s="16"/>
    </row>
    <row r="293" spans="1:8" ht="25.5" x14ac:dyDescent="0.25">
      <c r="A293" s="7" t="s">
        <v>630</v>
      </c>
      <c r="B293" s="9" t="s">
        <v>631</v>
      </c>
      <c r="C293" s="106">
        <v>3240703.27</v>
      </c>
      <c r="D293" s="16"/>
      <c r="E293" s="16"/>
      <c r="F293" s="16"/>
      <c r="G293" s="16"/>
      <c r="H293" s="16"/>
    </row>
    <row r="294" spans="1:8" x14ac:dyDescent="0.25">
      <c r="A294" s="7" t="s">
        <v>632</v>
      </c>
      <c r="B294" s="9" t="s">
        <v>633</v>
      </c>
      <c r="C294" s="106">
        <v>44999.99</v>
      </c>
      <c r="D294" s="16"/>
      <c r="E294" s="16"/>
      <c r="F294" s="16"/>
      <c r="G294" s="16"/>
      <c r="H294" s="16"/>
    </row>
    <row r="295" spans="1:8" x14ac:dyDescent="0.25">
      <c r="A295" s="7" t="s">
        <v>634</v>
      </c>
      <c r="B295" s="9" t="s">
        <v>635</v>
      </c>
      <c r="C295" s="106">
        <v>8395</v>
      </c>
      <c r="D295" s="16"/>
      <c r="E295" s="16"/>
      <c r="F295" s="16"/>
      <c r="G295" s="16"/>
      <c r="H295" s="16"/>
    </row>
    <row r="296" spans="1:8" ht="25.5" x14ac:dyDescent="0.25">
      <c r="A296" s="7" t="s">
        <v>636</v>
      </c>
      <c r="B296" s="9" t="s">
        <v>637</v>
      </c>
      <c r="C296" s="106">
        <v>497242.49</v>
      </c>
      <c r="D296" s="16"/>
      <c r="E296" s="16"/>
      <c r="F296" s="16"/>
      <c r="G296" s="16"/>
      <c r="H296" s="16"/>
    </row>
    <row r="297" spans="1:8" ht="25.5" x14ac:dyDescent="0.25">
      <c r="A297" s="7" t="s">
        <v>638</v>
      </c>
      <c r="B297" s="9" t="s">
        <v>639</v>
      </c>
      <c r="C297" s="106">
        <v>295189.44</v>
      </c>
      <c r="D297" s="16"/>
      <c r="E297" s="16"/>
      <c r="F297" s="16"/>
      <c r="G297" s="16"/>
      <c r="H297" s="16"/>
    </row>
    <row r="298" spans="1:8" x14ac:dyDescent="0.25">
      <c r="A298" s="7" t="s">
        <v>640</v>
      </c>
      <c r="B298" s="9" t="s">
        <v>641</v>
      </c>
      <c r="C298" s="106">
        <v>47742.35</v>
      </c>
      <c r="D298" s="16"/>
      <c r="E298" s="16"/>
      <c r="F298" s="16"/>
      <c r="G298" s="16"/>
      <c r="H298" s="16"/>
    </row>
    <row r="299" spans="1:8" x14ac:dyDescent="0.25">
      <c r="A299" s="7" t="s">
        <v>642</v>
      </c>
      <c r="B299" s="9" t="s">
        <v>643</v>
      </c>
      <c r="C299" s="106">
        <v>55213.86</v>
      </c>
      <c r="D299" s="16"/>
      <c r="E299" s="16"/>
      <c r="F299" s="16"/>
      <c r="G299" s="16"/>
      <c r="H299" s="16"/>
    </row>
    <row r="300" spans="1:8" x14ac:dyDescent="0.25">
      <c r="A300" s="7" t="s">
        <v>644</v>
      </c>
      <c r="B300" s="9" t="s">
        <v>645</v>
      </c>
      <c r="C300" s="106">
        <v>49938.64</v>
      </c>
      <c r="D300" s="16"/>
      <c r="E300" s="16"/>
      <c r="F300" s="16"/>
      <c r="G300" s="16"/>
      <c r="H300" s="16"/>
    </row>
    <row r="301" spans="1:8" x14ac:dyDescent="0.25">
      <c r="A301" s="7" t="s">
        <v>646</v>
      </c>
      <c r="B301" s="9" t="s">
        <v>647</v>
      </c>
      <c r="C301" s="106">
        <v>41513.14</v>
      </c>
      <c r="D301" s="16"/>
      <c r="E301" s="16"/>
      <c r="F301" s="16"/>
      <c r="G301" s="16"/>
      <c r="H301" s="16"/>
    </row>
    <row r="302" spans="1:8" ht="25.5" x14ac:dyDescent="0.25">
      <c r="A302" s="7" t="s">
        <v>648</v>
      </c>
      <c r="B302" s="9" t="s">
        <v>649</v>
      </c>
      <c r="C302" s="106">
        <v>83025</v>
      </c>
      <c r="D302" s="16"/>
      <c r="E302" s="16"/>
      <c r="F302" s="16"/>
      <c r="G302" s="16"/>
      <c r="H302" s="16"/>
    </row>
    <row r="303" spans="1:8" ht="25.5" x14ac:dyDescent="0.25">
      <c r="A303" s="7" t="s">
        <v>650</v>
      </c>
      <c r="B303" s="9" t="s">
        <v>651</v>
      </c>
      <c r="C303" s="106">
        <v>112395.98</v>
      </c>
      <c r="D303" s="16"/>
      <c r="E303" s="16"/>
      <c r="F303" s="16"/>
      <c r="G303" s="16"/>
      <c r="H303" s="16"/>
    </row>
    <row r="304" spans="1:8" ht="25.5" x14ac:dyDescent="0.25">
      <c r="A304" s="7" t="s">
        <v>652</v>
      </c>
      <c r="B304" s="9" t="s">
        <v>653</v>
      </c>
      <c r="C304" s="106">
        <v>133901.78</v>
      </c>
      <c r="D304" s="16"/>
      <c r="E304" s="16"/>
      <c r="F304" s="16"/>
      <c r="G304" s="16"/>
      <c r="H304" s="16"/>
    </row>
    <row r="305" spans="1:8" ht="25.5" x14ac:dyDescent="0.25">
      <c r="A305" s="7" t="s">
        <v>654</v>
      </c>
      <c r="B305" s="9" t="s">
        <v>655</v>
      </c>
      <c r="C305" s="106">
        <v>104758.45</v>
      </c>
      <c r="D305" s="16"/>
      <c r="E305" s="16"/>
      <c r="F305" s="16"/>
      <c r="G305" s="16"/>
      <c r="H305" s="16"/>
    </row>
    <row r="306" spans="1:8" ht="25.5" x14ac:dyDescent="0.25">
      <c r="A306" s="7" t="s">
        <v>656</v>
      </c>
      <c r="B306" s="9" t="s">
        <v>657</v>
      </c>
      <c r="C306" s="106">
        <v>71357</v>
      </c>
      <c r="D306" s="16"/>
      <c r="E306" s="16"/>
      <c r="F306" s="16"/>
      <c r="G306" s="16"/>
      <c r="H306" s="16"/>
    </row>
    <row r="307" spans="1:8" ht="25.5" x14ac:dyDescent="0.25">
      <c r="A307" s="7" t="s">
        <v>658</v>
      </c>
      <c r="B307" s="9" t="s">
        <v>659</v>
      </c>
      <c r="C307" s="106">
        <v>94907</v>
      </c>
      <c r="D307" s="16"/>
      <c r="E307" s="16"/>
      <c r="F307" s="16"/>
      <c r="G307" s="16"/>
      <c r="H307" s="16"/>
    </row>
    <row r="308" spans="1:8" ht="25.5" x14ac:dyDescent="0.25">
      <c r="A308" s="7" t="s">
        <v>660</v>
      </c>
      <c r="B308" s="9" t="s">
        <v>661</v>
      </c>
      <c r="C308" s="106">
        <v>169174.43</v>
      </c>
      <c r="D308" s="16"/>
      <c r="E308" s="16"/>
      <c r="F308" s="16"/>
      <c r="G308" s="16"/>
      <c r="H308" s="16"/>
    </row>
    <row r="309" spans="1:8" x14ac:dyDescent="0.25">
      <c r="A309" s="7" t="s">
        <v>662</v>
      </c>
      <c r="B309" s="9" t="s">
        <v>663</v>
      </c>
      <c r="C309" s="106">
        <v>31772.15</v>
      </c>
      <c r="D309" s="16"/>
      <c r="E309" s="16"/>
      <c r="F309" s="16"/>
      <c r="G309" s="16"/>
      <c r="H309" s="16"/>
    </row>
    <row r="310" spans="1:8" x14ac:dyDescent="0.25">
      <c r="A310" s="7" t="s">
        <v>664</v>
      </c>
      <c r="B310" s="9" t="s">
        <v>665</v>
      </c>
      <c r="C310" s="106">
        <v>21150.7</v>
      </c>
      <c r="D310" s="16"/>
      <c r="E310" s="16"/>
      <c r="F310" s="16"/>
      <c r="G310" s="16"/>
      <c r="H310" s="16"/>
    </row>
    <row r="311" spans="1:8" ht="25.5" x14ac:dyDescent="0.25">
      <c r="A311" s="7" t="s">
        <v>666</v>
      </c>
      <c r="B311" s="9" t="s">
        <v>667</v>
      </c>
      <c r="C311" s="106">
        <v>27530</v>
      </c>
      <c r="D311" s="16"/>
      <c r="E311" s="16"/>
      <c r="F311" s="16"/>
      <c r="G311" s="16"/>
      <c r="H311" s="16"/>
    </row>
    <row r="312" spans="1:8" x14ac:dyDescent="0.25">
      <c r="A312" s="7" t="s">
        <v>668</v>
      </c>
      <c r="B312" s="9" t="s">
        <v>669</v>
      </c>
      <c r="C312" s="106">
        <v>57608.94</v>
      </c>
      <c r="D312" s="16"/>
      <c r="E312" s="16"/>
      <c r="F312" s="16"/>
      <c r="G312" s="16"/>
      <c r="H312" s="16"/>
    </row>
    <row r="313" spans="1:8" x14ac:dyDescent="0.25">
      <c r="A313" s="7" t="s">
        <v>670</v>
      </c>
      <c r="B313" s="9" t="s">
        <v>671</v>
      </c>
      <c r="C313" s="106">
        <v>4333.38</v>
      </c>
      <c r="D313" s="16"/>
      <c r="E313" s="16"/>
      <c r="F313" s="16"/>
      <c r="G313" s="16"/>
      <c r="H313" s="16"/>
    </row>
    <row r="314" spans="1:8" ht="25.5" x14ac:dyDescent="0.25">
      <c r="A314" s="7" t="s">
        <v>672</v>
      </c>
      <c r="B314" s="9" t="s">
        <v>673</v>
      </c>
      <c r="C314" s="106">
        <v>2625.67</v>
      </c>
      <c r="D314" s="16"/>
      <c r="E314" s="16"/>
      <c r="F314" s="16"/>
      <c r="G314" s="16"/>
      <c r="H314" s="16"/>
    </row>
    <row r="315" spans="1:8" ht="25.5" x14ac:dyDescent="0.25">
      <c r="A315" s="7" t="s">
        <v>674</v>
      </c>
      <c r="B315" s="9" t="s">
        <v>675</v>
      </c>
      <c r="C315" s="106">
        <v>12000</v>
      </c>
      <c r="D315" s="16"/>
      <c r="E315" s="16"/>
      <c r="F315" s="16"/>
      <c r="G315" s="16"/>
      <c r="H315" s="16"/>
    </row>
    <row r="316" spans="1:8" ht="25.5" x14ac:dyDescent="0.25">
      <c r="A316" s="7" t="s">
        <v>676</v>
      </c>
      <c r="B316" s="9" t="s">
        <v>677</v>
      </c>
      <c r="C316" s="106">
        <v>77748.62</v>
      </c>
      <c r="D316" s="16"/>
      <c r="E316" s="16"/>
      <c r="F316" s="16"/>
      <c r="G316" s="16"/>
      <c r="H316" s="16"/>
    </row>
    <row r="317" spans="1:8" x14ac:dyDescent="0.25">
      <c r="A317" s="7" t="s">
        <v>678</v>
      </c>
      <c r="B317" s="9" t="s">
        <v>679</v>
      </c>
      <c r="C317" s="106">
        <v>4758.97</v>
      </c>
      <c r="D317" s="16"/>
      <c r="E317" s="16"/>
      <c r="F317" s="16"/>
      <c r="G317" s="16"/>
      <c r="H317" s="16"/>
    </row>
    <row r="318" spans="1:8" ht="25.5" x14ac:dyDescent="0.25">
      <c r="A318" s="7" t="s">
        <v>680</v>
      </c>
      <c r="B318" s="9" t="s">
        <v>681</v>
      </c>
      <c r="C318" s="106">
        <v>4442.6099999999997</v>
      </c>
      <c r="D318" s="16"/>
      <c r="E318" s="16"/>
      <c r="F318" s="16"/>
      <c r="G318" s="16"/>
      <c r="H318" s="16"/>
    </row>
    <row r="319" spans="1:8" ht="25.5" x14ac:dyDescent="0.25">
      <c r="A319" s="7" t="s">
        <v>682</v>
      </c>
      <c r="B319" s="9" t="s">
        <v>683</v>
      </c>
      <c r="C319" s="106">
        <v>5700</v>
      </c>
      <c r="D319" s="16"/>
      <c r="E319" s="16"/>
      <c r="F319" s="16"/>
      <c r="G319" s="16"/>
      <c r="H319" s="16"/>
    </row>
    <row r="320" spans="1:8" x14ac:dyDescent="0.25">
      <c r="A320" s="7" t="s">
        <v>684</v>
      </c>
      <c r="B320" s="9" t="s">
        <v>685</v>
      </c>
      <c r="C320" s="106">
        <v>12687.88</v>
      </c>
      <c r="D320" s="16"/>
      <c r="E320" s="16"/>
      <c r="F320" s="16"/>
      <c r="G320" s="16"/>
      <c r="H320" s="16"/>
    </row>
    <row r="321" spans="1:8" ht="25.5" x14ac:dyDescent="0.25">
      <c r="A321" s="7" t="s">
        <v>686</v>
      </c>
      <c r="B321" s="9" t="s">
        <v>687</v>
      </c>
      <c r="C321" s="106">
        <v>58920</v>
      </c>
      <c r="D321" s="16"/>
      <c r="E321" s="16"/>
      <c r="F321" s="16"/>
      <c r="G321" s="16"/>
      <c r="H321" s="16"/>
    </row>
    <row r="322" spans="1:8" ht="25.5" x14ac:dyDescent="0.25">
      <c r="A322" s="7" t="s">
        <v>688</v>
      </c>
      <c r="B322" s="9" t="s">
        <v>689</v>
      </c>
      <c r="C322" s="106">
        <v>97825.279999999999</v>
      </c>
      <c r="D322" s="16"/>
      <c r="E322" s="16"/>
      <c r="F322" s="16"/>
      <c r="G322" s="16"/>
      <c r="H322" s="16"/>
    </row>
    <row r="323" spans="1:8" ht="25.5" x14ac:dyDescent="0.25">
      <c r="A323" s="7" t="s">
        <v>690</v>
      </c>
      <c r="B323" s="9" t="s">
        <v>691</v>
      </c>
      <c r="C323" s="106">
        <v>52309.68</v>
      </c>
      <c r="D323" s="16"/>
      <c r="E323" s="16"/>
      <c r="F323" s="16"/>
      <c r="G323" s="16"/>
      <c r="H323" s="16"/>
    </row>
    <row r="324" spans="1:8" ht="25.5" x14ac:dyDescent="0.25">
      <c r="A324" s="7" t="s">
        <v>692</v>
      </c>
      <c r="B324" s="9" t="s">
        <v>693</v>
      </c>
      <c r="C324" s="106">
        <v>43523.86</v>
      </c>
      <c r="D324" s="16"/>
      <c r="E324" s="16"/>
      <c r="F324" s="16"/>
      <c r="G324" s="16"/>
      <c r="H324" s="16"/>
    </row>
    <row r="325" spans="1:8" ht="25.5" x14ac:dyDescent="0.25">
      <c r="A325" s="7" t="s">
        <v>694</v>
      </c>
      <c r="B325" s="9" t="s">
        <v>695</v>
      </c>
      <c r="C325" s="106">
        <v>35490.01</v>
      </c>
      <c r="D325" s="16"/>
      <c r="E325" s="16"/>
      <c r="F325" s="16"/>
      <c r="G325" s="16"/>
      <c r="H325" s="16"/>
    </row>
    <row r="326" spans="1:8" ht="25.5" x14ac:dyDescent="0.25">
      <c r="A326" s="7" t="s">
        <v>696</v>
      </c>
      <c r="B326" s="9" t="s">
        <v>697</v>
      </c>
      <c r="C326" s="106">
        <v>74537.710000000006</v>
      </c>
      <c r="D326" s="16"/>
      <c r="E326" s="16"/>
      <c r="F326" s="16"/>
      <c r="G326" s="16"/>
      <c r="H326" s="16"/>
    </row>
    <row r="327" spans="1:8" ht="25.5" x14ac:dyDescent="0.25">
      <c r="A327" s="7" t="s">
        <v>698</v>
      </c>
      <c r="B327" s="9" t="s">
        <v>699</v>
      </c>
      <c r="C327" s="106">
        <v>63049.46</v>
      </c>
      <c r="D327" s="16"/>
      <c r="E327" s="16"/>
      <c r="F327" s="16"/>
      <c r="G327" s="16"/>
      <c r="H327" s="16"/>
    </row>
    <row r="328" spans="1:8" ht="25.5" x14ac:dyDescent="0.25">
      <c r="A328" s="7" t="s">
        <v>700</v>
      </c>
      <c r="B328" s="9" t="s">
        <v>701</v>
      </c>
      <c r="C328" s="106">
        <v>44845.67</v>
      </c>
      <c r="D328" s="16"/>
      <c r="E328" s="16"/>
      <c r="F328" s="16"/>
      <c r="G328" s="16"/>
      <c r="H328" s="16"/>
    </row>
    <row r="329" spans="1:8" x14ac:dyDescent="0.25">
      <c r="A329" s="7" t="s">
        <v>702</v>
      </c>
      <c r="B329" s="9" t="s">
        <v>703</v>
      </c>
      <c r="C329" s="106">
        <v>10339</v>
      </c>
      <c r="D329" s="16"/>
      <c r="E329" s="16"/>
      <c r="F329" s="16"/>
      <c r="G329" s="16"/>
      <c r="H329" s="16"/>
    </row>
    <row r="330" spans="1:8" x14ac:dyDescent="0.25">
      <c r="A330" s="7" t="s">
        <v>704</v>
      </c>
      <c r="B330" s="9" t="s">
        <v>705</v>
      </c>
      <c r="C330" s="106">
        <v>5327.7</v>
      </c>
      <c r="D330" s="16"/>
      <c r="E330" s="16"/>
      <c r="F330" s="16"/>
      <c r="G330" s="16"/>
      <c r="H330" s="16"/>
    </row>
    <row r="331" spans="1:8" ht="25.5" x14ac:dyDescent="0.25">
      <c r="A331" s="7" t="s">
        <v>706</v>
      </c>
      <c r="B331" s="9" t="s">
        <v>707</v>
      </c>
      <c r="C331" s="106">
        <v>1321.02</v>
      </c>
      <c r="D331" s="16"/>
      <c r="E331" s="16"/>
      <c r="F331" s="16"/>
      <c r="G331" s="16"/>
      <c r="H331" s="16"/>
    </row>
    <row r="332" spans="1:8" ht="25.5" x14ac:dyDescent="0.25">
      <c r="A332" s="7" t="s">
        <v>708</v>
      </c>
      <c r="B332" s="9" t="s">
        <v>709</v>
      </c>
      <c r="C332" s="106">
        <v>12915</v>
      </c>
      <c r="D332" s="16"/>
      <c r="E332" s="16"/>
      <c r="F332" s="16"/>
      <c r="G332" s="16"/>
      <c r="H332" s="16"/>
    </row>
    <row r="333" spans="1:8" x14ac:dyDescent="0.25">
      <c r="A333" s="7" t="s">
        <v>710</v>
      </c>
      <c r="B333" s="9" t="s">
        <v>711</v>
      </c>
      <c r="C333" s="106">
        <v>9400</v>
      </c>
      <c r="D333" s="16"/>
      <c r="E333" s="16"/>
      <c r="F333" s="16"/>
      <c r="G333" s="16"/>
      <c r="H333" s="16"/>
    </row>
    <row r="334" spans="1:8" x14ac:dyDescent="0.25">
      <c r="A334" s="7" t="s">
        <v>712</v>
      </c>
      <c r="B334" s="9" t="s">
        <v>713</v>
      </c>
      <c r="C334" s="106">
        <v>9960</v>
      </c>
      <c r="D334" s="16"/>
      <c r="E334" s="16"/>
      <c r="F334" s="16"/>
      <c r="G334" s="16"/>
      <c r="H334" s="16"/>
    </row>
    <row r="335" spans="1:8" x14ac:dyDescent="0.25">
      <c r="A335" s="7" t="s">
        <v>714</v>
      </c>
      <c r="B335" s="9" t="s">
        <v>715</v>
      </c>
      <c r="C335" s="106">
        <v>9600</v>
      </c>
      <c r="D335" s="16"/>
      <c r="E335" s="16"/>
      <c r="F335" s="16"/>
      <c r="G335" s="16"/>
      <c r="H335" s="16"/>
    </row>
    <row r="336" spans="1:8" x14ac:dyDescent="0.25">
      <c r="A336" s="7" t="s">
        <v>716</v>
      </c>
      <c r="B336" s="9" t="s">
        <v>717</v>
      </c>
      <c r="C336" s="106">
        <v>14650</v>
      </c>
      <c r="D336" s="16"/>
      <c r="E336" s="16"/>
      <c r="F336" s="16"/>
      <c r="G336" s="16"/>
      <c r="H336" s="16"/>
    </row>
    <row r="337" spans="1:8" x14ac:dyDescent="0.25">
      <c r="A337" s="7" t="s">
        <v>718</v>
      </c>
      <c r="B337" s="9" t="s">
        <v>719</v>
      </c>
      <c r="C337" s="106">
        <v>17600</v>
      </c>
      <c r="D337" s="16"/>
      <c r="E337" s="16"/>
      <c r="F337" s="16"/>
      <c r="G337" s="16"/>
      <c r="H337" s="16"/>
    </row>
    <row r="338" spans="1:8" ht="25.5" x14ac:dyDescent="0.25">
      <c r="A338" s="7" t="s">
        <v>720</v>
      </c>
      <c r="B338" s="9" t="s">
        <v>721</v>
      </c>
      <c r="C338" s="106">
        <v>14942.34</v>
      </c>
      <c r="D338" s="16"/>
      <c r="E338" s="16"/>
      <c r="F338" s="16"/>
      <c r="G338" s="16"/>
      <c r="H338" s="16"/>
    </row>
    <row r="339" spans="1:8" ht="25.5" x14ac:dyDescent="0.25">
      <c r="A339" s="7" t="s">
        <v>722</v>
      </c>
      <c r="B339" s="9" t="s">
        <v>723</v>
      </c>
      <c r="C339" s="106">
        <v>78941.94</v>
      </c>
      <c r="D339" s="16"/>
      <c r="E339" s="16"/>
      <c r="F339" s="16"/>
      <c r="G339" s="16"/>
      <c r="H339" s="16"/>
    </row>
    <row r="340" spans="1:8" ht="25.5" x14ac:dyDescent="0.25">
      <c r="A340" s="7" t="s">
        <v>724</v>
      </c>
      <c r="B340" s="9" t="s">
        <v>725</v>
      </c>
      <c r="C340" s="106">
        <v>426295.48</v>
      </c>
      <c r="D340" s="16"/>
      <c r="E340" s="16"/>
      <c r="F340" s="16"/>
      <c r="G340" s="16"/>
      <c r="H340" s="16"/>
    </row>
    <row r="341" spans="1:8" ht="38.25" x14ac:dyDescent="0.25">
      <c r="A341" s="7" t="s">
        <v>726</v>
      </c>
      <c r="B341" s="9" t="s">
        <v>727</v>
      </c>
      <c r="C341" s="106">
        <v>1147601.1399999999</v>
      </c>
      <c r="D341" s="16"/>
      <c r="E341" s="16"/>
      <c r="F341" s="16"/>
      <c r="G341" s="16"/>
      <c r="H341" s="16"/>
    </row>
    <row r="342" spans="1:8" ht="25.5" x14ac:dyDescent="0.25">
      <c r="A342" s="7" t="s">
        <v>728</v>
      </c>
      <c r="B342" s="9" t="s">
        <v>729</v>
      </c>
      <c r="C342" s="106">
        <v>17560</v>
      </c>
      <c r="D342" s="16"/>
      <c r="E342" s="16"/>
      <c r="F342" s="16"/>
      <c r="G342" s="16"/>
      <c r="H342" s="16"/>
    </row>
    <row r="343" spans="1:8" ht="25.5" x14ac:dyDescent="0.25">
      <c r="A343" s="7" t="s">
        <v>730</v>
      </c>
      <c r="B343" s="9" t="s">
        <v>731</v>
      </c>
      <c r="C343" s="106">
        <v>12915</v>
      </c>
      <c r="D343" s="16"/>
      <c r="E343" s="16"/>
      <c r="F343" s="16"/>
      <c r="G343" s="16"/>
      <c r="H343" s="16"/>
    </row>
    <row r="344" spans="1:8" x14ac:dyDescent="0.25">
      <c r="A344" s="7" t="s">
        <v>732</v>
      </c>
      <c r="B344" s="9" t="s">
        <v>733</v>
      </c>
      <c r="C344" s="106">
        <v>684683.96</v>
      </c>
      <c r="D344" s="16"/>
      <c r="E344" s="16"/>
      <c r="F344" s="16"/>
      <c r="G344" s="16"/>
      <c r="H344" s="16"/>
    </row>
    <row r="345" spans="1:8" ht="25.5" x14ac:dyDescent="0.25">
      <c r="A345" s="7" t="s">
        <v>734</v>
      </c>
      <c r="B345" s="9" t="s">
        <v>735</v>
      </c>
      <c r="C345" s="106">
        <v>1424367.34</v>
      </c>
      <c r="D345" s="16"/>
      <c r="E345" s="16"/>
      <c r="F345" s="16"/>
      <c r="G345" s="16"/>
      <c r="H345" s="16"/>
    </row>
    <row r="346" spans="1:8" ht="38.25" x14ac:dyDescent="0.25">
      <c r="A346" s="7" t="s">
        <v>736</v>
      </c>
      <c r="B346" s="9" t="s">
        <v>737</v>
      </c>
      <c r="C346" s="106">
        <v>178342.55</v>
      </c>
      <c r="D346" s="16"/>
      <c r="E346" s="16"/>
      <c r="F346" s="16"/>
      <c r="G346" s="16"/>
      <c r="H346" s="16"/>
    </row>
    <row r="347" spans="1:8" x14ac:dyDescent="0.25">
      <c r="A347" s="7" t="s">
        <v>738</v>
      </c>
      <c r="B347" s="9" t="s">
        <v>739</v>
      </c>
      <c r="C347" s="106">
        <v>22186.53</v>
      </c>
      <c r="D347" s="16"/>
      <c r="E347" s="16"/>
      <c r="F347" s="16"/>
      <c r="G347" s="16"/>
      <c r="H347" s="16"/>
    </row>
    <row r="348" spans="1:8" x14ac:dyDescent="0.25">
      <c r="A348" s="7" t="s">
        <v>740</v>
      </c>
      <c r="B348" s="9" t="s">
        <v>741</v>
      </c>
      <c r="C348" s="106">
        <v>229593.91</v>
      </c>
      <c r="D348" s="16"/>
      <c r="E348" s="16"/>
      <c r="F348" s="16"/>
      <c r="G348" s="16"/>
      <c r="H348" s="16"/>
    </row>
    <row r="349" spans="1:8" x14ac:dyDescent="0.25">
      <c r="A349" s="7" t="s">
        <v>742</v>
      </c>
      <c r="B349" s="9" t="s">
        <v>743</v>
      </c>
      <c r="C349" s="106">
        <v>190397.56</v>
      </c>
      <c r="D349" s="16"/>
      <c r="E349" s="16"/>
      <c r="F349" s="16"/>
      <c r="G349" s="16"/>
      <c r="H349" s="16"/>
    </row>
    <row r="350" spans="1:8" x14ac:dyDescent="0.25">
      <c r="A350" s="7" t="s">
        <v>744</v>
      </c>
      <c r="B350" s="9" t="s">
        <v>745</v>
      </c>
      <c r="C350" s="106">
        <v>85305.34</v>
      </c>
      <c r="D350" s="16"/>
      <c r="E350" s="16"/>
      <c r="F350" s="16"/>
      <c r="G350" s="16"/>
      <c r="H350" s="16"/>
    </row>
    <row r="351" spans="1:8" ht="25.5" x14ac:dyDescent="0.25">
      <c r="A351" s="7" t="s">
        <v>746</v>
      </c>
      <c r="B351" s="9" t="s">
        <v>747</v>
      </c>
      <c r="C351" s="106">
        <v>91210.22</v>
      </c>
      <c r="D351" s="16"/>
      <c r="E351" s="16"/>
      <c r="F351" s="16"/>
      <c r="G351" s="16"/>
      <c r="H351" s="16"/>
    </row>
    <row r="352" spans="1:8" ht="25.5" x14ac:dyDescent="0.25">
      <c r="A352" s="7" t="s">
        <v>748</v>
      </c>
      <c r="B352" s="9" t="s">
        <v>749</v>
      </c>
      <c r="C352" s="106">
        <v>17000</v>
      </c>
      <c r="D352" s="16"/>
      <c r="E352" s="16"/>
      <c r="F352" s="16"/>
      <c r="G352" s="16"/>
      <c r="H352" s="16"/>
    </row>
    <row r="353" spans="1:8" x14ac:dyDescent="0.25">
      <c r="A353" s="7" t="s">
        <v>750</v>
      </c>
      <c r="B353" s="9" t="s">
        <v>751</v>
      </c>
      <c r="C353" s="106">
        <v>4758.97</v>
      </c>
      <c r="D353" s="16"/>
      <c r="E353" s="16"/>
      <c r="F353" s="16"/>
      <c r="G353" s="16"/>
      <c r="H353" s="16"/>
    </row>
    <row r="354" spans="1:8" ht="25.5" x14ac:dyDescent="0.25">
      <c r="A354" s="7" t="s">
        <v>752</v>
      </c>
      <c r="B354" s="9" t="s">
        <v>753</v>
      </c>
      <c r="C354" s="106">
        <v>4442.6099999999997</v>
      </c>
      <c r="D354" s="16"/>
      <c r="E354" s="16"/>
      <c r="F354" s="16"/>
      <c r="G354" s="16"/>
      <c r="H354" s="16"/>
    </row>
    <row r="355" spans="1:8" ht="25.5" x14ac:dyDescent="0.25">
      <c r="A355" s="7" t="s">
        <v>754</v>
      </c>
      <c r="B355" s="9" t="s">
        <v>755</v>
      </c>
      <c r="C355" s="106">
        <v>22434</v>
      </c>
      <c r="D355" s="16"/>
      <c r="E355" s="16"/>
      <c r="F355" s="16"/>
      <c r="G355" s="16"/>
      <c r="H355" s="16"/>
    </row>
    <row r="356" spans="1:8" ht="25.5" x14ac:dyDescent="0.25">
      <c r="A356" s="7" t="s">
        <v>756</v>
      </c>
      <c r="B356" s="9" t="s">
        <v>691</v>
      </c>
      <c r="C356" s="106">
        <v>52309.68</v>
      </c>
      <c r="D356" s="16"/>
      <c r="E356" s="16"/>
      <c r="F356" s="16"/>
      <c r="G356" s="16"/>
      <c r="H356" s="16"/>
    </row>
    <row r="357" spans="1:8" x14ac:dyDescent="0.25">
      <c r="A357" s="7" t="s">
        <v>757</v>
      </c>
      <c r="B357" s="9" t="s">
        <v>758</v>
      </c>
      <c r="C357" s="106">
        <v>5985</v>
      </c>
      <c r="D357" s="16"/>
      <c r="E357" s="16"/>
      <c r="F357" s="16"/>
      <c r="G357" s="16"/>
      <c r="H357" s="16"/>
    </row>
    <row r="358" spans="1:8" x14ac:dyDescent="0.25">
      <c r="A358" s="7" t="s">
        <v>759</v>
      </c>
      <c r="B358" s="9" t="s">
        <v>760</v>
      </c>
      <c r="C358" s="106">
        <v>4680</v>
      </c>
      <c r="D358" s="16"/>
      <c r="E358" s="16"/>
      <c r="F358" s="16"/>
      <c r="G358" s="16"/>
      <c r="H358" s="16"/>
    </row>
    <row r="359" spans="1:8" ht="25.5" x14ac:dyDescent="0.25">
      <c r="A359" s="7" t="s">
        <v>761</v>
      </c>
      <c r="B359" s="9" t="s">
        <v>762</v>
      </c>
      <c r="C359" s="106">
        <v>1800</v>
      </c>
      <c r="D359" s="16"/>
      <c r="E359" s="16"/>
      <c r="F359" s="16"/>
      <c r="G359" s="16"/>
      <c r="H359" s="16"/>
    </row>
    <row r="360" spans="1:8" ht="25.5" x14ac:dyDescent="0.25">
      <c r="A360" s="7" t="s">
        <v>763</v>
      </c>
      <c r="B360" s="9" t="s">
        <v>764</v>
      </c>
      <c r="C360" s="106">
        <v>1685.1</v>
      </c>
      <c r="D360" s="16"/>
      <c r="E360" s="16"/>
      <c r="F360" s="16"/>
      <c r="G360" s="16"/>
      <c r="H360" s="16"/>
    </row>
    <row r="361" spans="1:8" x14ac:dyDescent="0.25">
      <c r="A361" s="7" t="s">
        <v>765</v>
      </c>
      <c r="B361" s="9" t="s">
        <v>766</v>
      </c>
      <c r="C361" s="106">
        <v>7150</v>
      </c>
      <c r="D361" s="16"/>
      <c r="E361" s="16"/>
      <c r="F361" s="16"/>
      <c r="G361" s="16"/>
      <c r="H361" s="16"/>
    </row>
    <row r="362" spans="1:8" x14ac:dyDescent="0.25">
      <c r="A362" s="7" t="s">
        <v>767</v>
      </c>
      <c r="B362" s="9" t="s">
        <v>768</v>
      </c>
      <c r="C362" s="106">
        <v>12935.6</v>
      </c>
      <c r="D362" s="16"/>
      <c r="E362" s="16"/>
      <c r="F362" s="16"/>
      <c r="G362" s="16"/>
      <c r="H362" s="16"/>
    </row>
    <row r="363" spans="1:8" ht="25.5" x14ac:dyDescent="0.25">
      <c r="A363" s="7" t="s">
        <v>769</v>
      </c>
      <c r="B363" s="9" t="s">
        <v>770</v>
      </c>
      <c r="C363" s="106">
        <v>108879.6</v>
      </c>
      <c r="D363" s="16"/>
      <c r="E363" s="16"/>
      <c r="F363" s="16"/>
      <c r="G363" s="16"/>
      <c r="H363" s="16"/>
    </row>
    <row r="364" spans="1:8" ht="25.5" x14ac:dyDescent="0.25">
      <c r="A364" s="7" t="s">
        <v>771</v>
      </c>
      <c r="B364" s="9" t="s">
        <v>772</v>
      </c>
      <c r="C364" s="106">
        <v>4800</v>
      </c>
      <c r="D364" s="16"/>
      <c r="E364" s="16"/>
      <c r="F364" s="16"/>
      <c r="G364" s="16"/>
      <c r="H364" s="16"/>
    </row>
    <row r="365" spans="1:8" ht="25.5" x14ac:dyDescent="0.25">
      <c r="A365" s="7" t="s">
        <v>773</v>
      </c>
      <c r="B365" s="9" t="s">
        <v>774</v>
      </c>
      <c r="C365" s="106">
        <v>4950</v>
      </c>
      <c r="D365" s="16"/>
      <c r="E365" s="16"/>
      <c r="F365" s="16"/>
      <c r="G365" s="16"/>
      <c r="H365" s="16"/>
    </row>
    <row r="366" spans="1:8" ht="25.5" x14ac:dyDescent="0.25">
      <c r="A366" s="7" t="s">
        <v>775</v>
      </c>
      <c r="B366" s="9" t="s">
        <v>776</v>
      </c>
      <c r="C366" s="106">
        <v>26700</v>
      </c>
      <c r="D366" s="16"/>
      <c r="E366" s="16"/>
      <c r="F366" s="16"/>
      <c r="G366" s="16"/>
      <c r="H366" s="16"/>
    </row>
    <row r="367" spans="1:8" ht="38.25" x14ac:dyDescent="0.25">
      <c r="A367" s="7" t="s">
        <v>777</v>
      </c>
      <c r="B367" s="9" t="s">
        <v>778</v>
      </c>
      <c r="C367" s="106">
        <v>115938.77</v>
      </c>
      <c r="D367" s="16"/>
      <c r="E367" s="16"/>
      <c r="F367" s="16"/>
      <c r="G367" s="16"/>
      <c r="H367" s="16"/>
    </row>
    <row r="368" spans="1:8" ht="25.5" x14ac:dyDescent="0.25">
      <c r="A368" s="7" t="s">
        <v>779</v>
      </c>
      <c r="B368" s="9" t="s">
        <v>780</v>
      </c>
      <c r="C368" s="106">
        <v>19465</v>
      </c>
      <c r="D368" s="16"/>
      <c r="E368" s="16"/>
      <c r="F368" s="16"/>
      <c r="G368" s="16"/>
      <c r="H368" s="16"/>
    </row>
    <row r="369" spans="1:8" ht="25.5" x14ac:dyDescent="0.25">
      <c r="A369" s="7" t="s">
        <v>781</v>
      </c>
      <c r="B369" s="9" t="s">
        <v>782</v>
      </c>
      <c r="C369" s="106">
        <v>1968</v>
      </c>
      <c r="D369" s="16"/>
      <c r="E369" s="16"/>
      <c r="F369" s="16"/>
      <c r="G369" s="16"/>
      <c r="H369" s="16"/>
    </row>
    <row r="370" spans="1:8" ht="25.5" x14ac:dyDescent="0.25">
      <c r="A370" s="7" t="s">
        <v>783</v>
      </c>
      <c r="B370" s="9" t="s">
        <v>784</v>
      </c>
      <c r="C370" s="106">
        <v>984</v>
      </c>
      <c r="D370" s="16"/>
      <c r="E370" s="16"/>
      <c r="F370" s="16"/>
      <c r="G370" s="16"/>
      <c r="H370" s="16"/>
    </row>
    <row r="371" spans="1:8" x14ac:dyDescent="0.25">
      <c r="A371" s="7" t="s">
        <v>785</v>
      </c>
      <c r="B371" s="9" t="s">
        <v>786</v>
      </c>
      <c r="C371" s="106">
        <v>16359</v>
      </c>
      <c r="D371" s="16"/>
      <c r="E371" s="16"/>
      <c r="F371" s="16"/>
      <c r="G371" s="16"/>
      <c r="H371" s="16"/>
    </row>
    <row r="372" spans="1:8" x14ac:dyDescent="0.25">
      <c r="A372" s="7" t="s">
        <v>787</v>
      </c>
      <c r="B372" s="9" t="s">
        <v>788</v>
      </c>
      <c r="C372" s="106">
        <v>4920</v>
      </c>
      <c r="D372" s="16"/>
      <c r="E372" s="16"/>
      <c r="F372" s="16"/>
      <c r="G372" s="16"/>
      <c r="H372" s="16"/>
    </row>
    <row r="373" spans="1:8" ht="25.5" x14ac:dyDescent="0.25">
      <c r="A373" s="7" t="s">
        <v>789</v>
      </c>
      <c r="B373" s="9" t="s">
        <v>790</v>
      </c>
      <c r="C373" s="106">
        <v>3500</v>
      </c>
      <c r="D373" s="16"/>
      <c r="E373" s="16"/>
      <c r="F373" s="16"/>
      <c r="G373" s="16"/>
      <c r="H373" s="16"/>
    </row>
    <row r="374" spans="1:8" x14ac:dyDescent="0.25">
      <c r="A374" s="7" t="s">
        <v>791</v>
      </c>
      <c r="B374" s="9" t="s">
        <v>792</v>
      </c>
      <c r="C374" s="106">
        <v>66940.92</v>
      </c>
      <c r="D374" s="16"/>
      <c r="E374" s="16"/>
      <c r="F374" s="16"/>
      <c r="G374" s="16"/>
      <c r="H374" s="16"/>
    </row>
    <row r="375" spans="1:8" ht="38.25" x14ac:dyDescent="0.25">
      <c r="A375" s="7" t="s">
        <v>793</v>
      </c>
      <c r="B375" s="9" t="s">
        <v>794</v>
      </c>
      <c r="C375" s="106">
        <v>25000</v>
      </c>
      <c r="D375" s="16"/>
      <c r="E375" s="16"/>
      <c r="F375" s="16"/>
      <c r="G375" s="16"/>
      <c r="H375" s="16"/>
    </row>
    <row r="376" spans="1:8" x14ac:dyDescent="0.25">
      <c r="A376" s="7" t="s">
        <v>795</v>
      </c>
      <c r="B376" s="9" t="s">
        <v>796</v>
      </c>
      <c r="C376" s="106">
        <f>3137811.3+7669+10859.77+10990+11900+19500</f>
        <v>3198730.07</v>
      </c>
      <c r="D376" s="16" t="s">
        <v>797</v>
      </c>
      <c r="E376" s="16" t="s">
        <v>797</v>
      </c>
      <c r="F376" s="16" t="s">
        <v>797</v>
      </c>
      <c r="G376" s="16" t="s">
        <v>797</v>
      </c>
      <c r="H376" s="16" t="s">
        <v>797</v>
      </c>
    </row>
    <row r="377" spans="1:8" x14ac:dyDescent="0.25">
      <c r="A377" s="17"/>
      <c r="B377" s="18"/>
      <c r="C377" s="19"/>
      <c r="D377" s="17"/>
      <c r="E377" s="17"/>
      <c r="F377" s="17"/>
      <c r="G377" s="17"/>
      <c r="H377" s="17"/>
    </row>
    <row r="378" spans="1:8" ht="15" customHeight="1" x14ac:dyDescent="0.25">
      <c r="A378" s="20" t="s">
        <v>15</v>
      </c>
      <c r="B378" s="82" t="s">
        <v>798</v>
      </c>
      <c r="C378" s="82"/>
      <c r="D378" s="82"/>
      <c r="E378" s="80" t="s">
        <v>2</v>
      </c>
      <c r="F378" s="80"/>
      <c r="G378" s="80"/>
      <c r="H378" s="80"/>
    </row>
    <row r="379" spans="1:8" ht="25.5" x14ac:dyDescent="0.25">
      <c r="A379" s="4" t="s">
        <v>3</v>
      </c>
      <c r="B379" s="4" t="s">
        <v>4</v>
      </c>
      <c r="C379" s="8" t="s">
        <v>5</v>
      </c>
      <c r="D379" s="4" t="s">
        <v>6</v>
      </c>
      <c r="E379" s="4" t="s">
        <v>7</v>
      </c>
      <c r="F379" s="4" t="s">
        <v>8</v>
      </c>
      <c r="G379" s="4" t="s">
        <v>9</v>
      </c>
      <c r="H379" s="4" t="s">
        <v>10</v>
      </c>
    </row>
    <row r="380" spans="1:8" x14ac:dyDescent="0.25">
      <c r="A380" s="7" t="s">
        <v>0</v>
      </c>
      <c r="B380" s="9" t="s">
        <v>796</v>
      </c>
      <c r="C380" s="106">
        <v>72400</v>
      </c>
      <c r="D380" s="16"/>
      <c r="E380" s="16"/>
      <c r="F380" s="16"/>
      <c r="G380" s="16"/>
      <c r="H380" s="16"/>
    </row>
    <row r="381" spans="1:8" x14ac:dyDescent="0.25">
      <c r="A381" s="17"/>
      <c r="B381" s="18"/>
      <c r="C381" s="19"/>
      <c r="D381" s="17"/>
      <c r="E381" s="17"/>
      <c r="F381" s="17"/>
      <c r="G381" s="17"/>
      <c r="H381" s="17"/>
    </row>
    <row r="382" spans="1:8" ht="15" customHeight="1" x14ac:dyDescent="0.25">
      <c r="A382" s="20" t="s">
        <v>18</v>
      </c>
      <c r="B382" s="82" t="s">
        <v>799</v>
      </c>
      <c r="C382" s="82"/>
      <c r="D382" s="82"/>
      <c r="E382" s="80" t="s">
        <v>2</v>
      </c>
      <c r="F382" s="80"/>
      <c r="G382" s="80"/>
      <c r="H382" s="80"/>
    </row>
    <row r="383" spans="1:8" ht="25.5" x14ac:dyDescent="0.25">
      <c r="A383" s="4" t="s">
        <v>3</v>
      </c>
      <c r="B383" s="4" t="s">
        <v>4</v>
      </c>
      <c r="C383" s="8" t="s">
        <v>5</v>
      </c>
      <c r="D383" s="4" t="s">
        <v>6</v>
      </c>
      <c r="E383" s="4" t="s">
        <v>7</v>
      </c>
      <c r="F383" s="4" t="s">
        <v>8</v>
      </c>
      <c r="G383" s="4" t="s">
        <v>9</v>
      </c>
      <c r="H383" s="4" t="s">
        <v>10</v>
      </c>
    </row>
    <row r="384" spans="1:8" x14ac:dyDescent="0.25">
      <c r="A384" s="7" t="s">
        <v>0</v>
      </c>
      <c r="B384" s="9" t="s">
        <v>800</v>
      </c>
      <c r="C384" s="106">
        <v>1747800</v>
      </c>
      <c r="D384" s="7"/>
      <c r="E384" s="7" t="s">
        <v>801</v>
      </c>
      <c r="F384" s="7" t="s">
        <v>802</v>
      </c>
      <c r="G384" s="7" t="s">
        <v>801</v>
      </c>
      <c r="H384" s="9" t="s">
        <v>24</v>
      </c>
    </row>
    <row r="385" spans="1:8" x14ac:dyDescent="0.25">
      <c r="A385" s="7" t="s">
        <v>15</v>
      </c>
      <c r="B385" s="9" t="s">
        <v>803</v>
      </c>
      <c r="C385" s="106">
        <v>4599</v>
      </c>
      <c r="D385" s="7"/>
      <c r="E385" s="7"/>
      <c r="F385" s="7"/>
      <c r="G385" s="7"/>
      <c r="H385" s="9"/>
    </row>
    <row r="386" spans="1:8" x14ac:dyDescent="0.25">
      <c r="A386" s="7" t="s">
        <v>18</v>
      </c>
      <c r="B386" s="9" t="s">
        <v>796</v>
      </c>
      <c r="C386" s="106">
        <v>11021.99</v>
      </c>
      <c r="D386" s="16"/>
      <c r="E386" s="16"/>
      <c r="F386" s="16"/>
      <c r="G386" s="16"/>
      <c r="H386" s="16"/>
    </row>
    <row r="387" spans="1:8" x14ac:dyDescent="0.25">
      <c r="A387" s="17"/>
      <c r="B387" s="18"/>
      <c r="C387" s="19"/>
      <c r="D387" s="17"/>
      <c r="E387" s="17"/>
      <c r="F387" s="17"/>
      <c r="G387" s="17"/>
      <c r="H387" s="17"/>
    </row>
    <row r="388" spans="1:8" ht="15" customHeight="1" x14ac:dyDescent="0.25">
      <c r="A388" s="20" t="s">
        <v>22</v>
      </c>
      <c r="B388" s="82" t="s">
        <v>804</v>
      </c>
      <c r="C388" s="82"/>
      <c r="D388" s="82"/>
      <c r="E388" s="80" t="s">
        <v>2</v>
      </c>
      <c r="F388" s="80"/>
      <c r="G388" s="80"/>
      <c r="H388" s="80"/>
    </row>
    <row r="389" spans="1:8" ht="25.5" x14ac:dyDescent="0.25">
      <c r="A389" s="4" t="s">
        <v>3</v>
      </c>
      <c r="B389" s="4" t="s">
        <v>4</v>
      </c>
      <c r="C389" s="8" t="s">
        <v>5</v>
      </c>
      <c r="D389" s="4" t="s">
        <v>6</v>
      </c>
      <c r="E389" s="4" t="s">
        <v>7</v>
      </c>
      <c r="F389" s="4" t="s">
        <v>8</v>
      </c>
      <c r="G389" s="4" t="s">
        <v>9</v>
      </c>
      <c r="H389" s="4" t="s">
        <v>10</v>
      </c>
    </row>
    <row r="390" spans="1:8" ht="25.5" x14ac:dyDescent="0.25">
      <c r="A390" s="7" t="s">
        <v>0</v>
      </c>
      <c r="B390" s="9" t="s">
        <v>800</v>
      </c>
      <c r="C390" s="106">
        <v>1870380</v>
      </c>
      <c r="D390" s="7"/>
      <c r="E390" s="7" t="s">
        <v>805</v>
      </c>
      <c r="F390" s="7" t="s">
        <v>806</v>
      </c>
      <c r="G390" s="7" t="s">
        <v>806</v>
      </c>
      <c r="H390" s="7" t="s">
        <v>807</v>
      </c>
    </row>
    <row r="391" spans="1:8" x14ac:dyDescent="0.25">
      <c r="A391" s="7" t="s">
        <v>15</v>
      </c>
      <c r="B391" s="9" t="s">
        <v>796</v>
      </c>
      <c r="C391" s="106">
        <v>341730.83</v>
      </c>
      <c r="D391" s="16"/>
      <c r="E391" s="16"/>
      <c r="F391" s="16"/>
      <c r="G391" s="16"/>
      <c r="H391" s="16"/>
    </row>
    <row r="392" spans="1:8" x14ac:dyDescent="0.25">
      <c r="A392" s="17"/>
      <c r="B392" s="18"/>
      <c r="C392" s="19"/>
      <c r="D392" s="17"/>
      <c r="E392" s="17"/>
      <c r="F392" s="17"/>
      <c r="G392" s="17"/>
      <c r="H392" s="17"/>
    </row>
    <row r="393" spans="1:8" ht="25.15" customHeight="1" x14ac:dyDescent="0.25">
      <c r="A393" s="20" t="s">
        <v>25</v>
      </c>
      <c r="B393" s="82" t="s">
        <v>808</v>
      </c>
      <c r="C393" s="82"/>
      <c r="D393" s="82"/>
      <c r="E393" s="80" t="s">
        <v>2</v>
      </c>
      <c r="F393" s="80"/>
      <c r="G393" s="80"/>
      <c r="H393" s="80"/>
    </row>
    <row r="394" spans="1:8" ht="25.5" x14ac:dyDescent="0.25">
      <c r="A394" s="4" t="s">
        <v>3</v>
      </c>
      <c r="B394" s="4" t="s">
        <v>4</v>
      </c>
      <c r="C394" s="8" t="s">
        <v>5</v>
      </c>
      <c r="D394" s="4" t="s">
        <v>6</v>
      </c>
      <c r="E394" s="4" t="s">
        <v>7</v>
      </c>
      <c r="F394" s="4" t="s">
        <v>8</v>
      </c>
      <c r="G394" s="4" t="s">
        <v>9</v>
      </c>
      <c r="H394" s="4" t="s">
        <v>10</v>
      </c>
    </row>
    <row r="395" spans="1:8" ht="60" customHeight="1" x14ac:dyDescent="0.25">
      <c r="A395" s="7" t="s">
        <v>0</v>
      </c>
      <c r="B395" s="9" t="s">
        <v>809</v>
      </c>
      <c r="C395" s="106">
        <v>17434000</v>
      </c>
      <c r="D395" s="13">
        <v>1986</v>
      </c>
      <c r="E395" s="7" t="s">
        <v>810</v>
      </c>
      <c r="F395" s="4"/>
      <c r="G395" s="4"/>
      <c r="H395" s="4" t="s">
        <v>24</v>
      </c>
    </row>
    <row r="396" spans="1:8" x14ac:dyDescent="0.25">
      <c r="A396" s="7" t="s">
        <v>15</v>
      </c>
      <c r="B396" s="9" t="s">
        <v>811</v>
      </c>
      <c r="C396" s="106">
        <v>186875</v>
      </c>
      <c r="D396" s="13">
        <v>2010</v>
      </c>
      <c r="E396" s="16"/>
      <c r="F396" s="16"/>
      <c r="G396" s="16"/>
      <c r="H396" s="16"/>
    </row>
    <row r="397" spans="1:8" x14ac:dyDescent="0.25">
      <c r="A397" s="7" t="s">
        <v>18</v>
      </c>
      <c r="B397" s="9" t="s">
        <v>812</v>
      </c>
      <c r="C397" s="106">
        <v>39804</v>
      </c>
      <c r="D397" s="13" t="s">
        <v>813</v>
      </c>
      <c r="E397" s="16"/>
      <c r="F397" s="16"/>
      <c r="G397" s="16"/>
      <c r="H397" s="16"/>
    </row>
    <row r="398" spans="1:8" x14ac:dyDescent="0.25">
      <c r="A398" s="7" t="s">
        <v>22</v>
      </c>
      <c r="B398" s="9" t="s">
        <v>796</v>
      </c>
      <c r="C398" s="106">
        <v>78021.88</v>
      </c>
      <c r="D398" s="16"/>
      <c r="E398" s="16"/>
      <c r="F398" s="16"/>
      <c r="G398" s="16"/>
      <c r="H398" s="16"/>
    </row>
    <row r="399" spans="1:8" x14ac:dyDescent="0.25">
      <c r="A399" s="17"/>
      <c r="B399" s="18"/>
      <c r="C399" s="19"/>
      <c r="D399" s="17"/>
      <c r="E399" s="17"/>
      <c r="F399" s="17"/>
      <c r="G399" s="17"/>
      <c r="H399" s="17"/>
    </row>
    <row r="400" spans="1:8" ht="15" customHeight="1" x14ac:dyDescent="0.25">
      <c r="A400" s="20" t="s">
        <v>28</v>
      </c>
      <c r="B400" s="82" t="s">
        <v>814</v>
      </c>
      <c r="C400" s="82"/>
      <c r="D400" s="82"/>
      <c r="E400" s="80" t="s">
        <v>2</v>
      </c>
      <c r="F400" s="80"/>
      <c r="G400" s="80"/>
      <c r="H400" s="80"/>
    </row>
    <row r="401" spans="1:8" ht="25.5" x14ac:dyDescent="0.25">
      <c r="A401" s="4" t="s">
        <v>3</v>
      </c>
      <c r="B401" s="4" t="s">
        <v>4</v>
      </c>
      <c r="C401" s="8" t="s">
        <v>5</v>
      </c>
      <c r="D401" s="4" t="s">
        <v>6</v>
      </c>
      <c r="E401" s="4" t="s">
        <v>7</v>
      </c>
      <c r="F401" s="4" t="s">
        <v>8</v>
      </c>
      <c r="G401" s="4" t="s">
        <v>9</v>
      </c>
      <c r="H401" s="4" t="s">
        <v>10</v>
      </c>
    </row>
    <row r="402" spans="1:8" x14ac:dyDescent="0.25">
      <c r="A402" s="7" t="s">
        <v>0</v>
      </c>
      <c r="B402" s="9" t="s">
        <v>815</v>
      </c>
      <c r="C402" s="106">
        <v>7926000</v>
      </c>
      <c r="D402" s="7">
        <v>1968</v>
      </c>
      <c r="E402" s="7" t="s">
        <v>816</v>
      </c>
      <c r="F402" s="7" t="s">
        <v>801</v>
      </c>
      <c r="G402" s="7" t="s">
        <v>801</v>
      </c>
      <c r="H402" s="7"/>
    </row>
    <row r="403" spans="1:8" x14ac:dyDescent="0.25">
      <c r="A403" s="7" t="s">
        <v>15</v>
      </c>
      <c r="B403" s="9" t="s">
        <v>817</v>
      </c>
      <c r="C403" s="106">
        <v>300000</v>
      </c>
      <c r="D403" s="9"/>
      <c r="E403" s="11"/>
      <c r="F403" s="11"/>
      <c r="G403" s="11"/>
      <c r="H403" s="11"/>
    </row>
    <row r="404" spans="1:8" x14ac:dyDescent="0.25">
      <c r="A404" s="7" t="s">
        <v>18</v>
      </c>
      <c r="B404" s="9" t="s">
        <v>818</v>
      </c>
      <c r="C404" s="106">
        <v>127685.07</v>
      </c>
      <c r="D404" s="7">
        <v>2002</v>
      </c>
      <c r="E404" s="11"/>
      <c r="F404" s="11"/>
      <c r="G404" s="11"/>
      <c r="H404" s="11"/>
    </row>
    <row r="405" spans="1:8" x14ac:dyDescent="0.25">
      <c r="A405" s="7" t="s">
        <v>22</v>
      </c>
      <c r="B405" s="9" t="s">
        <v>796</v>
      </c>
      <c r="C405" s="106">
        <v>698136.55</v>
      </c>
      <c r="D405" s="16"/>
      <c r="E405" s="16"/>
      <c r="F405" s="16"/>
      <c r="G405" s="16"/>
      <c r="H405" s="16"/>
    </row>
    <row r="406" spans="1:8" x14ac:dyDescent="0.25">
      <c r="A406" s="17"/>
      <c r="B406" s="18"/>
      <c r="C406" s="19"/>
      <c r="D406" s="17"/>
      <c r="E406" s="17"/>
      <c r="F406" s="17"/>
      <c r="G406" s="17"/>
      <c r="H406" s="17"/>
    </row>
    <row r="407" spans="1:8" ht="15" customHeight="1" x14ac:dyDescent="0.25">
      <c r="A407" s="20" t="s">
        <v>30</v>
      </c>
      <c r="B407" s="82" t="s">
        <v>819</v>
      </c>
      <c r="C407" s="82"/>
      <c r="D407" s="82"/>
      <c r="E407" s="80" t="s">
        <v>2</v>
      </c>
      <c r="F407" s="80"/>
      <c r="G407" s="80"/>
      <c r="H407" s="80"/>
    </row>
    <row r="408" spans="1:8" ht="25.5" x14ac:dyDescent="0.25">
      <c r="A408" s="4" t="s">
        <v>3</v>
      </c>
      <c r="B408" s="4" t="s">
        <v>4</v>
      </c>
      <c r="C408" s="8" t="s">
        <v>5</v>
      </c>
      <c r="D408" s="4" t="s">
        <v>6</v>
      </c>
      <c r="E408" s="4" t="s">
        <v>7</v>
      </c>
      <c r="F408" s="4" t="s">
        <v>8</v>
      </c>
      <c r="G408" s="4" t="s">
        <v>9</v>
      </c>
      <c r="H408" s="4" t="s">
        <v>10</v>
      </c>
    </row>
    <row r="409" spans="1:8" x14ac:dyDescent="0.25">
      <c r="A409" s="7" t="s">
        <v>0</v>
      </c>
      <c r="B409" s="9" t="s">
        <v>803</v>
      </c>
      <c r="C409" s="106">
        <v>190875</v>
      </c>
      <c r="D409" s="7">
        <v>2010</v>
      </c>
      <c r="E409" s="16"/>
      <c r="F409" s="16"/>
      <c r="G409" s="16"/>
      <c r="H409" s="16"/>
    </row>
    <row r="410" spans="1:8" x14ac:dyDescent="0.25">
      <c r="A410" s="7" t="s">
        <v>15</v>
      </c>
      <c r="B410" s="9" t="s">
        <v>796</v>
      </c>
      <c r="C410" s="106">
        <v>445823.17</v>
      </c>
      <c r="D410" s="16"/>
      <c r="E410" s="16"/>
      <c r="F410" s="16"/>
      <c r="G410" s="16"/>
      <c r="H410" s="16"/>
    </row>
    <row r="411" spans="1:8" x14ac:dyDescent="0.25">
      <c r="A411" s="17"/>
      <c r="B411" s="18"/>
      <c r="C411" s="19"/>
      <c r="D411" s="17"/>
      <c r="E411" s="17"/>
      <c r="F411" s="17"/>
      <c r="G411" s="17"/>
      <c r="H411" s="17"/>
    </row>
    <row r="412" spans="1:8" ht="15" customHeight="1" x14ac:dyDescent="0.25">
      <c r="A412" s="20" t="s">
        <v>32</v>
      </c>
      <c r="B412" s="82" t="s">
        <v>820</v>
      </c>
      <c r="C412" s="82"/>
      <c r="D412" s="82"/>
      <c r="E412" s="80" t="s">
        <v>2</v>
      </c>
      <c r="F412" s="80"/>
      <c r="G412" s="80"/>
      <c r="H412" s="80"/>
    </row>
    <row r="413" spans="1:8" ht="25.5" x14ac:dyDescent="0.25">
      <c r="A413" s="4" t="s">
        <v>3</v>
      </c>
      <c r="B413" s="4" t="s">
        <v>4</v>
      </c>
      <c r="C413" s="8" t="s">
        <v>5</v>
      </c>
      <c r="D413" s="4" t="s">
        <v>6</v>
      </c>
      <c r="E413" s="4" t="s">
        <v>7</v>
      </c>
      <c r="F413" s="4" t="s">
        <v>8</v>
      </c>
      <c r="G413" s="4" t="s">
        <v>9</v>
      </c>
      <c r="H413" s="4" t="s">
        <v>10</v>
      </c>
    </row>
    <row r="414" spans="1:8" ht="25.5" x14ac:dyDescent="0.25">
      <c r="A414" s="7" t="s">
        <v>0</v>
      </c>
      <c r="B414" s="9" t="s">
        <v>821</v>
      </c>
      <c r="C414" s="106">
        <v>1300000</v>
      </c>
      <c r="D414" s="13" t="s">
        <v>822</v>
      </c>
      <c r="E414" s="13" t="s">
        <v>12</v>
      </c>
      <c r="F414" s="13" t="s">
        <v>801</v>
      </c>
      <c r="G414" s="13"/>
      <c r="H414" s="13" t="s">
        <v>27</v>
      </c>
    </row>
    <row r="415" spans="1:8" x14ac:dyDescent="0.25">
      <c r="A415" s="7" t="s">
        <v>15</v>
      </c>
      <c r="B415" s="9" t="s">
        <v>796</v>
      </c>
      <c r="C415" s="106">
        <v>117878.06</v>
      </c>
      <c r="D415" s="16"/>
      <c r="E415" s="16"/>
      <c r="F415" s="16"/>
      <c r="G415" s="16"/>
      <c r="H415" s="16"/>
    </row>
    <row r="416" spans="1:8" x14ac:dyDescent="0.25">
      <c r="A416" s="17"/>
      <c r="B416" s="18"/>
      <c r="C416" s="19"/>
      <c r="D416" s="17"/>
      <c r="E416" s="17"/>
      <c r="F416" s="17"/>
      <c r="G416" s="17"/>
      <c r="H416" s="17"/>
    </row>
    <row r="417" spans="1:8" ht="15" customHeight="1" x14ac:dyDescent="0.25">
      <c r="A417" s="20" t="s">
        <v>35</v>
      </c>
      <c r="B417" s="82" t="s">
        <v>823</v>
      </c>
      <c r="C417" s="82"/>
      <c r="D417" s="82"/>
      <c r="E417" s="80" t="s">
        <v>2</v>
      </c>
      <c r="F417" s="80"/>
      <c r="G417" s="80"/>
      <c r="H417" s="80"/>
    </row>
    <row r="418" spans="1:8" ht="25.5" x14ac:dyDescent="0.25">
      <c r="A418" s="4" t="s">
        <v>3</v>
      </c>
      <c r="B418" s="4" t="s">
        <v>4</v>
      </c>
      <c r="C418" s="8" t="s">
        <v>5</v>
      </c>
      <c r="D418" s="4" t="s">
        <v>6</v>
      </c>
      <c r="E418" s="4" t="s">
        <v>7</v>
      </c>
      <c r="F418" s="4" t="s">
        <v>8</v>
      </c>
      <c r="G418" s="4" t="s">
        <v>9</v>
      </c>
      <c r="H418" s="4" t="s">
        <v>10</v>
      </c>
    </row>
    <row r="419" spans="1:8" ht="25.5" x14ac:dyDescent="0.25">
      <c r="A419" s="7" t="s">
        <v>0</v>
      </c>
      <c r="B419" s="9" t="s">
        <v>824</v>
      </c>
      <c r="C419" s="106">
        <v>2656.44</v>
      </c>
      <c r="D419" s="7">
        <v>1815</v>
      </c>
      <c r="E419" s="7" t="s">
        <v>825</v>
      </c>
      <c r="F419" s="7" t="s">
        <v>66</v>
      </c>
      <c r="G419" s="7"/>
      <c r="H419" s="7" t="s">
        <v>21</v>
      </c>
    </row>
    <row r="420" spans="1:8" ht="25.5" x14ac:dyDescent="0.25">
      <c r="A420" s="7" t="s">
        <v>15</v>
      </c>
      <c r="B420" s="9" t="s">
        <v>826</v>
      </c>
      <c r="C420" s="106">
        <v>2876.02</v>
      </c>
      <c r="D420" s="7">
        <v>1815</v>
      </c>
      <c r="E420" s="7" t="s">
        <v>12</v>
      </c>
      <c r="F420" s="7" t="s">
        <v>66</v>
      </c>
      <c r="G420" s="7"/>
      <c r="H420" s="7" t="s">
        <v>21</v>
      </c>
    </row>
    <row r="421" spans="1:8" ht="15" customHeight="1" x14ac:dyDescent="0.25">
      <c r="A421" s="7" t="s">
        <v>18</v>
      </c>
      <c r="B421" s="9" t="s">
        <v>827</v>
      </c>
      <c r="C421" s="108">
        <v>3486000</v>
      </c>
      <c r="D421" s="7">
        <v>1988</v>
      </c>
      <c r="E421" s="83" t="s">
        <v>828</v>
      </c>
      <c r="F421" s="83" t="s">
        <v>801</v>
      </c>
      <c r="G421" s="83" t="s">
        <v>801</v>
      </c>
      <c r="H421" s="83" t="s">
        <v>27</v>
      </c>
    </row>
    <row r="422" spans="1:8" x14ac:dyDescent="0.25">
      <c r="A422" s="7" t="s">
        <v>22</v>
      </c>
      <c r="B422" s="9" t="s">
        <v>829</v>
      </c>
      <c r="C422" s="108"/>
      <c r="D422" s="7">
        <v>1988</v>
      </c>
      <c r="E422" s="83"/>
      <c r="F422" s="83"/>
      <c r="G422" s="83"/>
      <c r="H422" s="83"/>
    </row>
    <row r="423" spans="1:8" x14ac:dyDescent="0.25">
      <c r="A423" s="7" t="s">
        <v>25</v>
      </c>
      <c r="B423" s="9" t="s">
        <v>830</v>
      </c>
      <c r="C423" s="106">
        <v>7309.42</v>
      </c>
      <c r="D423" s="4"/>
      <c r="E423" s="7"/>
      <c r="F423" s="7"/>
      <c r="G423" s="7"/>
      <c r="H423" s="7"/>
    </row>
    <row r="424" spans="1:8" x14ac:dyDescent="0.25">
      <c r="A424" s="7" t="s">
        <v>28</v>
      </c>
      <c r="B424" s="9" t="s">
        <v>831</v>
      </c>
      <c r="C424" s="106">
        <v>55906.22</v>
      </c>
      <c r="D424" s="4"/>
      <c r="E424" s="4"/>
      <c r="F424" s="4"/>
      <c r="G424" s="4"/>
      <c r="H424" s="4"/>
    </row>
    <row r="425" spans="1:8" x14ac:dyDescent="0.25">
      <c r="A425" s="7" t="s">
        <v>30</v>
      </c>
      <c r="B425" s="9" t="s">
        <v>832</v>
      </c>
      <c r="C425" s="106">
        <v>126099.55</v>
      </c>
      <c r="D425" s="7"/>
      <c r="E425" s="7"/>
      <c r="F425" s="7"/>
      <c r="G425" s="7"/>
      <c r="H425" s="7"/>
    </row>
    <row r="426" spans="1:8" x14ac:dyDescent="0.25">
      <c r="A426" s="7" t="s">
        <v>32</v>
      </c>
      <c r="B426" s="9" t="s">
        <v>796</v>
      </c>
      <c r="C426" s="106">
        <v>10678</v>
      </c>
      <c r="D426" s="16"/>
      <c r="E426" s="16"/>
      <c r="F426" s="16"/>
      <c r="G426" s="16"/>
      <c r="H426" s="16"/>
    </row>
    <row r="427" spans="1:8" x14ac:dyDescent="0.25">
      <c r="A427" s="17"/>
      <c r="B427" s="18"/>
      <c r="C427" s="19"/>
      <c r="D427" s="17"/>
      <c r="E427" s="17"/>
      <c r="F427" s="17"/>
      <c r="G427" s="17"/>
      <c r="H427" s="17"/>
    </row>
    <row r="428" spans="1:8" ht="15" customHeight="1" x14ac:dyDescent="0.25">
      <c r="A428" s="20" t="s">
        <v>37</v>
      </c>
      <c r="B428" s="82" t="s">
        <v>833</v>
      </c>
      <c r="C428" s="82"/>
      <c r="D428" s="82"/>
      <c r="E428" s="80" t="s">
        <v>2</v>
      </c>
      <c r="F428" s="80"/>
      <c r="G428" s="80"/>
      <c r="H428" s="80"/>
    </row>
    <row r="429" spans="1:8" ht="25.5" x14ac:dyDescent="0.25">
      <c r="A429" s="4" t="s">
        <v>3</v>
      </c>
      <c r="B429" s="4" t="s">
        <v>4</v>
      </c>
      <c r="C429" s="8" t="s">
        <v>5</v>
      </c>
      <c r="D429" s="4" t="s">
        <v>6</v>
      </c>
      <c r="E429" s="4" t="s">
        <v>7</v>
      </c>
      <c r="F429" s="4" t="s">
        <v>8</v>
      </c>
      <c r="G429" s="4" t="s">
        <v>9</v>
      </c>
      <c r="H429" s="4" t="s">
        <v>10</v>
      </c>
    </row>
    <row r="430" spans="1:8" x14ac:dyDescent="0.25">
      <c r="A430" s="7" t="s">
        <v>0</v>
      </c>
      <c r="B430" s="9" t="s">
        <v>834</v>
      </c>
      <c r="C430" s="106">
        <v>2434000</v>
      </c>
      <c r="D430" s="13">
        <v>1964</v>
      </c>
      <c r="E430" s="13" t="s">
        <v>835</v>
      </c>
      <c r="F430" s="13"/>
      <c r="G430" s="13"/>
      <c r="H430" s="13" t="s">
        <v>27</v>
      </c>
    </row>
    <row r="431" spans="1:8" x14ac:dyDescent="0.25">
      <c r="A431" s="7" t="s">
        <v>15</v>
      </c>
      <c r="B431" s="9" t="s">
        <v>836</v>
      </c>
      <c r="C431" s="106">
        <v>36000</v>
      </c>
      <c r="D431" s="13">
        <v>1964</v>
      </c>
      <c r="E431" s="13" t="s">
        <v>835</v>
      </c>
      <c r="F431" s="13"/>
      <c r="G431" s="13" t="s">
        <v>801</v>
      </c>
      <c r="H431" s="13"/>
    </row>
    <row r="432" spans="1:8" x14ac:dyDescent="0.25">
      <c r="A432" s="7" t="s">
        <v>18</v>
      </c>
      <c r="B432" s="9" t="s">
        <v>836</v>
      </c>
      <c r="C432" s="106">
        <v>24000</v>
      </c>
      <c r="D432" s="4"/>
      <c r="E432" s="4"/>
      <c r="F432" s="4"/>
      <c r="G432" s="4"/>
      <c r="H432" s="4"/>
    </row>
    <row r="433" spans="1:8" x14ac:dyDescent="0.25">
      <c r="A433" s="7" t="s">
        <v>22</v>
      </c>
      <c r="B433" s="9" t="s">
        <v>837</v>
      </c>
      <c r="C433" s="106">
        <v>4058.27</v>
      </c>
      <c r="D433" s="4"/>
      <c r="E433" s="4"/>
      <c r="F433" s="4"/>
      <c r="G433" s="4"/>
      <c r="H433" s="4"/>
    </row>
    <row r="434" spans="1:8" x14ac:dyDescent="0.25">
      <c r="A434" s="7" t="s">
        <v>25</v>
      </c>
      <c r="B434" s="9" t="s">
        <v>838</v>
      </c>
      <c r="C434" s="106">
        <v>6954.01</v>
      </c>
      <c r="D434" s="4"/>
      <c r="E434" s="4"/>
      <c r="F434" s="4"/>
      <c r="G434" s="4"/>
      <c r="H434" s="4"/>
    </row>
    <row r="435" spans="1:8" x14ac:dyDescent="0.25">
      <c r="A435" s="7" t="s">
        <v>28</v>
      </c>
      <c r="B435" s="9" t="s">
        <v>839</v>
      </c>
      <c r="C435" s="106">
        <v>127700</v>
      </c>
      <c r="D435" s="4"/>
      <c r="E435" s="4"/>
      <c r="F435" s="4"/>
      <c r="G435" s="4"/>
      <c r="H435" s="4"/>
    </row>
    <row r="436" spans="1:8" x14ac:dyDescent="0.25">
      <c r="A436" s="7" t="s">
        <v>30</v>
      </c>
      <c r="B436" s="9" t="s">
        <v>796</v>
      </c>
      <c r="C436" s="106">
        <v>226611.46</v>
      </c>
      <c r="D436" s="16"/>
      <c r="E436" s="16"/>
      <c r="F436" s="16"/>
      <c r="G436" s="16"/>
      <c r="H436" s="16"/>
    </row>
    <row r="437" spans="1:8" x14ac:dyDescent="0.25">
      <c r="A437" s="17"/>
      <c r="B437" s="18"/>
      <c r="C437" s="19"/>
      <c r="D437" s="17"/>
      <c r="E437" s="17"/>
      <c r="F437" s="17"/>
      <c r="G437" s="17"/>
      <c r="H437" s="17"/>
    </row>
    <row r="438" spans="1:8" ht="15" customHeight="1" x14ac:dyDescent="0.25">
      <c r="A438" s="20" t="s">
        <v>40</v>
      </c>
      <c r="B438" s="82" t="s">
        <v>840</v>
      </c>
      <c r="C438" s="82"/>
      <c r="D438" s="82"/>
      <c r="E438" s="80" t="s">
        <v>2</v>
      </c>
      <c r="F438" s="80"/>
      <c r="G438" s="80"/>
      <c r="H438" s="80"/>
    </row>
    <row r="439" spans="1:8" ht="25.5" x14ac:dyDescent="0.25">
      <c r="A439" s="4" t="s">
        <v>3</v>
      </c>
      <c r="B439" s="4" t="s">
        <v>4</v>
      </c>
      <c r="C439" s="8" t="s">
        <v>5</v>
      </c>
      <c r="D439" s="4" t="s">
        <v>6</v>
      </c>
      <c r="E439" s="4" t="s">
        <v>7</v>
      </c>
      <c r="F439" s="4" t="s">
        <v>8</v>
      </c>
      <c r="G439" s="4" t="s">
        <v>9</v>
      </c>
      <c r="H439" s="4" t="s">
        <v>10</v>
      </c>
    </row>
    <row r="440" spans="1:8" x14ac:dyDescent="0.25">
      <c r="A440" s="7" t="s">
        <v>0</v>
      </c>
      <c r="B440" s="21" t="s">
        <v>815</v>
      </c>
      <c r="C440" s="106">
        <v>1170000</v>
      </c>
      <c r="D440" s="4">
        <v>1956</v>
      </c>
      <c r="E440" s="7" t="s">
        <v>115</v>
      </c>
      <c r="F440" s="7" t="s">
        <v>801</v>
      </c>
      <c r="G440" s="7" t="s">
        <v>66</v>
      </c>
      <c r="H440" s="7" t="s">
        <v>841</v>
      </c>
    </row>
    <row r="441" spans="1:8" x14ac:dyDescent="0.25">
      <c r="A441" s="7" t="s">
        <v>15</v>
      </c>
      <c r="B441" s="21" t="s">
        <v>803</v>
      </c>
      <c r="C441" s="106">
        <v>109726</v>
      </c>
      <c r="D441" s="4"/>
      <c r="E441" s="4"/>
      <c r="F441" s="4"/>
      <c r="G441" s="4"/>
      <c r="H441" s="4"/>
    </row>
    <row r="442" spans="1:8" x14ac:dyDescent="0.25">
      <c r="A442" s="7" t="s">
        <v>18</v>
      </c>
      <c r="B442" s="9" t="s">
        <v>842</v>
      </c>
      <c r="C442" s="106">
        <v>588757.54</v>
      </c>
      <c r="D442" s="16"/>
      <c r="E442" s="16"/>
      <c r="F442" s="16"/>
      <c r="G442" s="16"/>
      <c r="H442" s="16"/>
    </row>
    <row r="443" spans="1:8" x14ac:dyDescent="0.25">
      <c r="A443" s="17"/>
      <c r="B443" s="18"/>
      <c r="C443" s="19"/>
      <c r="D443" s="17"/>
      <c r="E443" s="17"/>
      <c r="F443" s="17"/>
      <c r="G443" s="17"/>
      <c r="H443" s="17"/>
    </row>
    <row r="444" spans="1:8" ht="15" customHeight="1" x14ac:dyDescent="0.25">
      <c r="A444" s="20" t="s">
        <v>42</v>
      </c>
      <c r="B444" s="82" t="s">
        <v>843</v>
      </c>
      <c r="C444" s="82"/>
      <c r="D444" s="82"/>
      <c r="E444" s="80" t="s">
        <v>2</v>
      </c>
      <c r="F444" s="80"/>
      <c r="G444" s="80"/>
      <c r="H444" s="80"/>
    </row>
    <row r="445" spans="1:8" ht="25.5" x14ac:dyDescent="0.25">
      <c r="A445" s="4" t="s">
        <v>3</v>
      </c>
      <c r="B445" s="4" t="s">
        <v>4</v>
      </c>
      <c r="C445" s="8" t="s">
        <v>5</v>
      </c>
      <c r="D445" s="4" t="s">
        <v>6</v>
      </c>
      <c r="E445" s="4" t="s">
        <v>7</v>
      </c>
      <c r="F445" s="4" t="s">
        <v>8</v>
      </c>
      <c r="G445" s="4" t="s">
        <v>9</v>
      </c>
      <c r="H445" s="4" t="s">
        <v>10</v>
      </c>
    </row>
    <row r="446" spans="1:8" ht="25.5" x14ac:dyDescent="0.25">
      <c r="A446" s="7" t="s">
        <v>0</v>
      </c>
      <c r="B446" s="14" t="s">
        <v>844</v>
      </c>
      <c r="C446" s="106">
        <v>0</v>
      </c>
      <c r="D446" s="16"/>
      <c r="E446" s="16"/>
      <c r="F446" s="16"/>
      <c r="G446" s="16"/>
      <c r="H446" s="16"/>
    </row>
    <row r="447" spans="1:8" x14ac:dyDescent="0.25">
      <c r="A447" s="17"/>
      <c r="B447" s="18"/>
      <c r="C447" s="19"/>
      <c r="D447" s="17"/>
      <c r="E447" s="17"/>
      <c r="F447" s="17"/>
      <c r="G447" s="17"/>
      <c r="H447" s="17"/>
    </row>
    <row r="448" spans="1:8" ht="15" customHeight="1" x14ac:dyDescent="0.25">
      <c r="A448" s="20" t="s">
        <v>44</v>
      </c>
      <c r="B448" s="82" t="s">
        <v>845</v>
      </c>
      <c r="C448" s="82"/>
      <c r="D448" s="82"/>
      <c r="E448" s="80" t="s">
        <v>2</v>
      </c>
      <c r="F448" s="80"/>
      <c r="G448" s="80"/>
      <c r="H448" s="80"/>
    </row>
    <row r="449" spans="1:8" ht="25.5" x14ac:dyDescent="0.25">
      <c r="A449" s="4" t="s">
        <v>3</v>
      </c>
      <c r="B449" s="4" t="s">
        <v>4</v>
      </c>
      <c r="C449" s="8" t="s">
        <v>5</v>
      </c>
      <c r="D449" s="4" t="s">
        <v>6</v>
      </c>
      <c r="E449" s="4" t="s">
        <v>7</v>
      </c>
      <c r="F449" s="4" t="s">
        <v>8</v>
      </c>
      <c r="G449" s="4" t="s">
        <v>9</v>
      </c>
      <c r="H449" s="4" t="s">
        <v>10</v>
      </c>
    </row>
    <row r="450" spans="1:8" ht="15" customHeight="1" x14ac:dyDescent="0.25">
      <c r="A450" s="7" t="s">
        <v>0</v>
      </c>
      <c r="B450" s="9" t="s">
        <v>815</v>
      </c>
      <c r="C450" s="108">
        <v>714000</v>
      </c>
      <c r="D450" s="84">
        <v>1979</v>
      </c>
      <c r="E450" s="84" t="s">
        <v>846</v>
      </c>
      <c r="F450" s="84" t="s">
        <v>801</v>
      </c>
      <c r="G450" s="84"/>
      <c r="H450" s="84" t="s">
        <v>24</v>
      </c>
    </row>
    <row r="451" spans="1:8" x14ac:dyDescent="0.25">
      <c r="A451" s="7" t="s">
        <v>15</v>
      </c>
      <c r="B451" s="9" t="s">
        <v>847</v>
      </c>
      <c r="C451" s="108"/>
      <c r="D451" s="84"/>
      <c r="E451" s="84"/>
      <c r="F451" s="84"/>
      <c r="G451" s="84"/>
      <c r="H451" s="84"/>
    </row>
    <row r="452" spans="1:8" x14ac:dyDescent="0.25">
      <c r="A452" s="7" t="s">
        <v>18</v>
      </c>
      <c r="B452" s="9" t="s">
        <v>796</v>
      </c>
      <c r="C452" s="106">
        <v>58177.16</v>
      </c>
      <c r="D452" s="16"/>
      <c r="E452" s="16"/>
      <c r="F452" s="16"/>
      <c r="G452" s="16"/>
      <c r="H452" s="16"/>
    </row>
    <row r="453" spans="1:8" x14ac:dyDescent="0.25">
      <c r="A453" s="17"/>
      <c r="B453" s="18"/>
      <c r="C453" s="19"/>
      <c r="D453" s="17"/>
      <c r="E453" s="17"/>
      <c r="F453" s="17"/>
      <c r="G453" s="17"/>
      <c r="H453" s="17"/>
    </row>
    <row r="454" spans="1:8" ht="15" customHeight="1" x14ac:dyDescent="0.25">
      <c r="A454" s="20" t="s">
        <v>49</v>
      </c>
      <c r="B454" s="82" t="s">
        <v>848</v>
      </c>
      <c r="C454" s="82"/>
      <c r="D454" s="82"/>
      <c r="E454" s="80" t="s">
        <v>2</v>
      </c>
      <c r="F454" s="80"/>
      <c r="G454" s="80"/>
      <c r="H454" s="80"/>
    </row>
    <row r="455" spans="1:8" ht="25.5" x14ac:dyDescent="0.25">
      <c r="A455" s="4" t="s">
        <v>3</v>
      </c>
      <c r="B455" s="4" t="s">
        <v>4</v>
      </c>
      <c r="C455" s="8" t="s">
        <v>5</v>
      </c>
      <c r="D455" s="4" t="s">
        <v>6</v>
      </c>
      <c r="E455" s="4" t="s">
        <v>7</v>
      </c>
      <c r="F455" s="4" t="s">
        <v>8</v>
      </c>
      <c r="G455" s="4" t="s">
        <v>9</v>
      </c>
      <c r="H455" s="4" t="s">
        <v>10</v>
      </c>
    </row>
    <row r="456" spans="1:8" x14ac:dyDescent="0.25">
      <c r="A456" s="7" t="s">
        <v>0</v>
      </c>
      <c r="B456" s="9" t="s">
        <v>796</v>
      </c>
      <c r="C456" s="106">
        <v>6300</v>
      </c>
      <c r="D456" s="16"/>
      <c r="E456" s="16"/>
      <c r="F456" s="16"/>
      <c r="G456" s="16"/>
      <c r="H456" s="16"/>
    </row>
    <row r="457" spans="1:8" x14ac:dyDescent="0.25">
      <c r="A457" s="17"/>
      <c r="B457" s="18"/>
      <c r="C457" s="19"/>
      <c r="D457" s="17"/>
      <c r="E457" s="17"/>
      <c r="F457" s="17"/>
      <c r="G457" s="17"/>
      <c r="H457" s="17"/>
    </row>
    <row r="458" spans="1:8" ht="15" customHeight="1" x14ac:dyDescent="0.25">
      <c r="A458" s="20" t="s">
        <v>51</v>
      </c>
      <c r="B458" s="82" t="s">
        <v>849</v>
      </c>
      <c r="C458" s="82"/>
      <c r="D458" s="82"/>
      <c r="E458" s="80" t="s">
        <v>2</v>
      </c>
      <c r="F458" s="80"/>
      <c r="G458" s="80"/>
      <c r="H458" s="80"/>
    </row>
    <row r="459" spans="1:8" ht="25.5" x14ac:dyDescent="0.25">
      <c r="A459" s="4" t="s">
        <v>3</v>
      </c>
      <c r="B459" s="4" t="s">
        <v>4</v>
      </c>
      <c r="C459" s="8" t="s">
        <v>5</v>
      </c>
      <c r="D459" s="4" t="s">
        <v>6</v>
      </c>
      <c r="E459" s="4" t="s">
        <v>7</v>
      </c>
      <c r="F459" s="4" t="s">
        <v>8</v>
      </c>
      <c r="G459" s="4" t="s">
        <v>9</v>
      </c>
      <c r="H459" s="4" t="s">
        <v>10</v>
      </c>
    </row>
    <row r="460" spans="1:8" x14ac:dyDescent="0.25">
      <c r="A460" s="7" t="s">
        <v>0</v>
      </c>
      <c r="B460" s="9" t="s">
        <v>796</v>
      </c>
      <c r="C460" s="106">
        <v>9900</v>
      </c>
      <c r="D460" s="16"/>
      <c r="E460" s="16"/>
      <c r="F460" s="16"/>
      <c r="G460" s="16"/>
      <c r="H460" s="16"/>
    </row>
    <row r="461" spans="1:8" x14ac:dyDescent="0.25">
      <c r="A461" s="17"/>
      <c r="B461" s="18"/>
      <c r="C461" s="19"/>
      <c r="D461" s="17"/>
      <c r="E461" s="17"/>
      <c r="F461" s="17"/>
      <c r="G461" s="17"/>
      <c r="H461" s="17"/>
    </row>
    <row r="462" spans="1:8" ht="15" customHeight="1" x14ac:dyDescent="0.25">
      <c r="A462" s="20" t="s">
        <v>54</v>
      </c>
      <c r="B462" s="82" t="s">
        <v>850</v>
      </c>
      <c r="C462" s="82"/>
      <c r="D462" s="82"/>
      <c r="E462" s="80" t="s">
        <v>2</v>
      </c>
      <c r="F462" s="80"/>
      <c r="G462" s="80"/>
      <c r="H462" s="80"/>
    </row>
    <row r="463" spans="1:8" ht="25.5" x14ac:dyDescent="0.25">
      <c r="A463" s="4" t="s">
        <v>3</v>
      </c>
      <c r="B463" s="4" t="s">
        <v>4</v>
      </c>
      <c r="C463" s="8" t="s">
        <v>5</v>
      </c>
      <c r="D463" s="4" t="s">
        <v>6</v>
      </c>
      <c r="E463" s="4" t="s">
        <v>7</v>
      </c>
      <c r="F463" s="4" t="s">
        <v>8</v>
      </c>
      <c r="G463" s="4" t="s">
        <v>9</v>
      </c>
      <c r="H463" s="4" t="s">
        <v>10</v>
      </c>
    </row>
    <row r="464" spans="1:8" x14ac:dyDescent="0.25">
      <c r="A464" s="7" t="s">
        <v>0</v>
      </c>
      <c r="B464" s="9" t="s">
        <v>851</v>
      </c>
      <c r="C464" s="106">
        <v>4656450.18</v>
      </c>
      <c r="D464" s="13" t="s">
        <v>852</v>
      </c>
      <c r="E464" s="13" t="s">
        <v>801</v>
      </c>
      <c r="F464" s="13" t="s">
        <v>801</v>
      </c>
      <c r="G464" s="13" t="s">
        <v>853</v>
      </c>
      <c r="H464" s="13" t="s">
        <v>854</v>
      </c>
    </row>
    <row r="465" spans="1:8" x14ac:dyDescent="0.25">
      <c r="A465" s="7" t="s">
        <v>15</v>
      </c>
      <c r="B465" s="9" t="s">
        <v>855</v>
      </c>
      <c r="C465" s="106">
        <v>368000</v>
      </c>
      <c r="D465" s="13" t="s">
        <v>856</v>
      </c>
      <c r="E465" s="13" t="s">
        <v>12</v>
      </c>
      <c r="F465" s="13" t="s">
        <v>801</v>
      </c>
      <c r="G465" s="13" t="s">
        <v>802</v>
      </c>
      <c r="H465" s="13" t="s">
        <v>24</v>
      </c>
    </row>
    <row r="466" spans="1:8" ht="15" customHeight="1" x14ac:dyDescent="0.25">
      <c r="A466" s="7" t="s">
        <v>18</v>
      </c>
      <c r="B466" s="9" t="s">
        <v>857</v>
      </c>
      <c r="C466" s="106">
        <v>60000</v>
      </c>
      <c r="D466" s="84"/>
      <c r="E466" s="84" t="s">
        <v>858</v>
      </c>
      <c r="F466" s="84"/>
      <c r="G466" s="84"/>
      <c r="H466" s="13" t="s">
        <v>14</v>
      </c>
    </row>
    <row r="467" spans="1:8" x14ac:dyDescent="0.25">
      <c r="A467" s="7" t="s">
        <v>22</v>
      </c>
      <c r="B467" s="9" t="s">
        <v>859</v>
      </c>
      <c r="C467" s="106">
        <v>30000</v>
      </c>
      <c r="D467" s="84"/>
      <c r="E467" s="84"/>
      <c r="F467" s="84"/>
      <c r="G467" s="84"/>
      <c r="H467" s="13" t="s">
        <v>860</v>
      </c>
    </row>
    <row r="468" spans="1:8" x14ac:dyDescent="0.25">
      <c r="A468" s="7" t="s">
        <v>25</v>
      </c>
      <c r="B468" s="9" t="s">
        <v>861</v>
      </c>
      <c r="C468" s="106">
        <v>11000</v>
      </c>
      <c r="D468" s="13"/>
      <c r="E468" s="13" t="s">
        <v>12</v>
      </c>
      <c r="F468" s="13"/>
      <c r="G468" s="13"/>
      <c r="H468" s="13" t="s">
        <v>122</v>
      </c>
    </row>
    <row r="469" spans="1:8" x14ac:dyDescent="0.25">
      <c r="A469" s="7" t="s">
        <v>28</v>
      </c>
      <c r="B469" s="9" t="s">
        <v>862</v>
      </c>
      <c r="C469" s="106">
        <v>16400</v>
      </c>
      <c r="D469" s="13"/>
      <c r="E469" s="13" t="s">
        <v>12</v>
      </c>
      <c r="F469" s="13"/>
      <c r="G469" s="13" t="s">
        <v>801</v>
      </c>
      <c r="H469" s="13" t="s">
        <v>863</v>
      </c>
    </row>
    <row r="470" spans="1:8" x14ac:dyDescent="0.25">
      <c r="A470" s="7" t="s">
        <v>30</v>
      </c>
      <c r="B470" s="9" t="s">
        <v>864</v>
      </c>
      <c r="C470" s="106">
        <v>263400</v>
      </c>
      <c r="D470" s="13"/>
      <c r="E470" s="13"/>
      <c r="F470" s="13"/>
      <c r="G470" s="13" t="s">
        <v>801</v>
      </c>
      <c r="H470" s="13" t="s">
        <v>27</v>
      </c>
    </row>
    <row r="471" spans="1:8" x14ac:dyDescent="0.25">
      <c r="A471" s="7" t="s">
        <v>32</v>
      </c>
      <c r="B471" s="9" t="s">
        <v>865</v>
      </c>
      <c r="C471" s="106">
        <v>69300</v>
      </c>
      <c r="D471" s="16"/>
      <c r="E471" s="16"/>
      <c r="F471" s="16"/>
      <c r="G471" s="16"/>
      <c r="H471" s="16"/>
    </row>
    <row r="472" spans="1:8" x14ac:dyDescent="0.25">
      <c r="A472" s="7" t="s">
        <v>35</v>
      </c>
      <c r="B472" s="9" t="s">
        <v>866</v>
      </c>
      <c r="C472" s="106">
        <v>35100</v>
      </c>
      <c r="D472" s="16"/>
      <c r="E472" s="16"/>
      <c r="F472" s="16"/>
      <c r="G472" s="16"/>
      <c r="H472" s="16"/>
    </row>
    <row r="473" spans="1:8" x14ac:dyDescent="0.25">
      <c r="A473" s="7" t="s">
        <v>37</v>
      </c>
      <c r="B473" s="9" t="s">
        <v>867</v>
      </c>
      <c r="C473" s="106">
        <v>44650</v>
      </c>
      <c r="D473" s="16"/>
      <c r="E473" s="16"/>
      <c r="F473" s="16"/>
      <c r="G473" s="16"/>
      <c r="H473" s="16"/>
    </row>
    <row r="474" spans="1:8" x14ac:dyDescent="0.25">
      <c r="A474" s="7" t="s">
        <v>40</v>
      </c>
      <c r="B474" s="9" t="s">
        <v>868</v>
      </c>
      <c r="C474" s="106">
        <v>1960</v>
      </c>
      <c r="D474" s="16"/>
      <c r="E474" s="16"/>
      <c r="F474" s="16"/>
      <c r="G474" s="16"/>
      <c r="H474" s="16"/>
    </row>
    <row r="475" spans="1:8" ht="25.5" x14ac:dyDescent="0.25">
      <c r="A475" s="7" t="s">
        <v>42</v>
      </c>
      <c r="B475" s="9" t="s">
        <v>869</v>
      </c>
      <c r="C475" s="106">
        <v>121000</v>
      </c>
      <c r="D475" s="16"/>
      <c r="E475" s="16"/>
      <c r="F475" s="16"/>
      <c r="G475" s="16"/>
      <c r="H475" s="16"/>
    </row>
    <row r="476" spans="1:8" x14ac:dyDescent="0.25">
      <c r="A476" s="7" t="s">
        <v>44</v>
      </c>
      <c r="B476" s="9" t="s">
        <v>870</v>
      </c>
      <c r="C476" s="106">
        <v>1419010.02</v>
      </c>
      <c r="D476" s="16"/>
      <c r="E476" s="16"/>
      <c r="F476" s="16"/>
      <c r="G476" s="16"/>
      <c r="H476" s="16"/>
    </row>
    <row r="477" spans="1:8" x14ac:dyDescent="0.25">
      <c r="A477" s="7" t="s">
        <v>49</v>
      </c>
      <c r="B477" s="9" t="s">
        <v>796</v>
      </c>
      <c r="C477" s="106">
        <v>383628.27</v>
      </c>
      <c r="D477" s="16"/>
      <c r="E477" s="16"/>
      <c r="F477" s="16"/>
      <c r="G477" s="16"/>
      <c r="H477" s="16"/>
    </row>
    <row r="478" spans="1:8" x14ac:dyDescent="0.25">
      <c r="A478" s="17"/>
      <c r="B478" s="18"/>
      <c r="C478" s="19"/>
      <c r="D478" s="17"/>
      <c r="E478" s="17"/>
      <c r="F478" s="17"/>
      <c r="G478" s="17"/>
      <c r="H478" s="17"/>
    </row>
    <row r="479" spans="1:8" ht="15" customHeight="1" x14ac:dyDescent="0.25">
      <c r="A479" s="20" t="s">
        <v>56</v>
      </c>
      <c r="B479" s="82" t="s">
        <v>871</v>
      </c>
      <c r="C479" s="82"/>
      <c r="D479" s="82"/>
      <c r="E479" s="80" t="s">
        <v>2</v>
      </c>
      <c r="F479" s="80"/>
      <c r="G479" s="80"/>
      <c r="H479" s="80"/>
    </row>
    <row r="480" spans="1:8" ht="25.5" x14ac:dyDescent="0.25">
      <c r="A480" s="4" t="s">
        <v>3</v>
      </c>
      <c r="B480" s="4" t="s">
        <v>4</v>
      </c>
      <c r="C480" s="8" t="s">
        <v>5</v>
      </c>
      <c r="D480" s="4" t="s">
        <v>6</v>
      </c>
      <c r="E480" s="4" t="s">
        <v>7</v>
      </c>
      <c r="F480" s="4" t="s">
        <v>8</v>
      </c>
      <c r="G480" s="4" t="s">
        <v>9</v>
      </c>
      <c r="H480" s="4" t="s">
        <v>10</v>
      </c>
    </row>
    <row r="481" spans="1:8" x14ac:dyDescent="0.25">
      <c r="A481" s="7" t="s">
        <v>0</v>
      </c>
      <c r="B481" s="9" t="s">
        <v>796</v>
      </c>
      <c r="C481" s="106">
        <v>106758.57</v>
      </c>
      <c r="D481" s="16"/>
      <c r="E481" s="16"/>
      <c r="F481" s="16"/>
      <c r="G481" s="16"/>
      <c r="H481" s="16"/>
    </row>
    <row r="482" spans="1:8" x14ac:dyDescent="0.25">
      <c r="A482" s="17"/>
      <c r="B482" s="18"/>
      <c r="C482" s="19"/>
      <c r="D482" s="17"/>
      <c r="E482" s="17"/>
      <c r="F482" s="17"/>
      <c r="G482" s="17"/>
      <c r="H482" s="17"/>
    </row>
    <row r="483" spans="1:8" ht="15" customHeight="1" x14ac:dyDescent="0.25">
      <c r="A483" s="20" t="s">
        <v>58</v>
      </c>
      <c r="B483" s="82" t="s">
        <v>872</v>
      </c>
      <c r="C483" s="82"/>
      <c r="D483" s="82"/>
      <c r="E483" s="80" t="s">
        <v>2</v>
      </c>
      <c r="F483" s="80"/>
      <c r="G483" s="80"/>
      <c r="H483" s="80"/>
    </row>
    <row r="484" spans="1:8" ht="25.5" x14ac:dyDescent="0.25">
      <c r="A484" s="4" t="s">
        <v>3</v>
      </c>
      <c r="B484" s="4" t="s">
        <v>4</v>
      </c>
      <c r="C484" s="8" t="s">
        <v>5</v>
      </c>
      <c r="D484" s="4" t="s">
        <v>6</v>
      </c>
      <c r="E484" s="4" t="s">
        <v>7</v>
      </c>
      <c r="F484" s="4" t="s">
        <v>8</v>
      </c>
      <c r="G484" s="4" t="s">
        <v>9</v>
      </c>
      <c r="H484" s="4" t="s">
        <v>10</v>
      </c>
    </row>
    <row r="485" spans="1:8" ht="38.25" x14ac:dyDescent="0.25">
      <c r="A485" s="7">
        <v>1</v>
      </c>
      <c r="B485" s="9" t="s">
        <v>796</v>
      </c>
      <c r="C485" s="6" t="s">
        <v>873</v>
      </c>
      <c r="D485" s="16"/>
      <c r="E485" s="16"/>
      <c r="F485" s="16"/>
      <c r="G485" s="16"/>
      <c r="H485" s="16"/>
    </row>
    <row r="486" spans="1:8" x14ac:dyDescent="0.25">
      <c r="A486" s="17"/>
      <c r="B486" s="18"/>
      <c r="C486" s="19"/>
      <c r="D486" s="17"/>
      <c r="E486" s="17"/>
      <c r="F486" s="17"/>
      <c r="G486" s="17"/>
      <c r="H486" s="17"/>
    </row>
    <row r="487" spans="1:8" ht="15" customHeight="1" x14ac:dyDescent="0.25">
      <c r="A487" s="20" t="s">
        <v>63</v>
      </c>
      <c r="B487" s="82" t="s">
        <v>874</v>
      </c>
      <c r="C487" s="82"/>
      <c r="D487" s="82"/>
      <c r="E487" s="80" t="s">
        <v>2</v>
      </c>
      <c r="F487" s="80"/>
      <c r="G487" s="80"/>
      <c r="H487" s="80"/>
    </row>
    <row r="488" spans="1:8" ht="25.5" x14ac:dyDescent="0.25">
      <c r="A488" s="4" t="s">
        <v>3</v>
      </c>
      <c r="B488" s="4" t="s">
        <v>4</v>
      </c>
      <c r="C488" s="8" t="s">
        <v>5</v>
      </c>
      <c r="D488" s="4" t="s">
        <v>6</v>
      </c>
      <c r="E488" s="4" t="s">
        <v>7</v>
      </c>
      <c r="F488" s="4" t="s">
        <v>8</v>
      </c>
      <c r="G488" s="4" t="s">
        <v>9</v>
      </c>
      <c r="H488" s="4" t="s">
        <v>10</v>
      </c>
    </row>
    <row r="489" spans="1:8" ht="24.75" customHeight="1" x14ac:dyDescent="0.25">
      <c r="A489" s="7" t="s">
        <v>0</v>
      </c>
      <c r="B489" s="9" t="s">
        <v>875</v>
      </c>
      <c r="C489" s="106">
        <v>124000</v>
      </c>
      <c r="D489" s="7">
        <v>1931</v>
      </c>
      <c r="E489" s="7" t="s">
        <v>12</v>
      </c>
      <c r="F489" s="7" t="s">
        <v>876</v>
      </c>
      <c r="G489" s="7" t="s">
        <v>797</v>
      </c>
      <c r="H489" s="7" t="s">
        <v>27</v>
      </c>
    </row>
    <row r="490" spans="1:8" x14ac:dyDescent="0.25">
      <c r="A490" s="7" t="s">
        <v>15</v>
      </c>
      <c r="B490" s="9" t="s">
        <v>796</v>
      </c>
      <c r="C490" s="106">
        <v>5657</v>
      </c>
      <c r="D490" s="16"/>
      <c r="E490" s="16"/>
      <c r="F490" s="16"/>
      <c r="G490" s="16"/>
      <c r="H490" s="16"/>
    </row>
    <row r="491" spans="1:8" x14ac:dyDescent="0.25">
      <c r="A491" s="17"/>
      <c r="B491" s="18"/>
      <c r="C491" s="19"/>
      <c r="D491" s="17"/>
      <c r="E491" s="17"/>
      <c r="F491" s="17"/>
      <c r="G491" s="17"/>
      <c r="H491" s="17"/>
    </row>
    <row r="492" spans="1:8" ht="15" customHeight="1" x14ac:dyDescent="0.25">
      <c r="A492" s="20" t="s">
        <v>68</v>
      </c>
      <c r="B492" s="82" t="s">
        <v>877</v>
      </c>
      <c r="C492" s="82"/>
      <c r="D492" s="82"/>
      <c r="E492" s="80" t="s">
        <v>2</v>
      </c>
      <c r="F492" s="80"/>
      <c r="G492" s="80"/>
      <c r="H492" s="80"/>
    </row>
    <row r="493" spans="1:8" ht="25.5" x14ac:dyDescent="0.25">
      <c r="A493" s="4" t="s">
        <v>3</v>
      </c>
      <c r="B493" s="4" t="s">
        <v>4</v>
      </c>
      <c r="C493" s="8" t="s">
        <v>5</v>
      </c>
      <c r="D493" s="4" t="s">
        <v>6</v>
      </c>
      <c r="E493" s="4" t="s">
        <v>7</v>
      </c>
      <c r="F493" s="4" t="s">
        <v>8</v>
      </c>
      <c r="G493" s="4" t="s">
        <v>9</v>
      </c>
      <c r="H493" s="4" t="s">
        <v>10</v>
      </c>
    </row>
    <row r="494" spans="1:8" x14ac:dyDescent="0.25">
      <c r="A494" s="7" t="s">
        <v>0</v>
      </c>
      <c r="B494" s="9" t="s">
        <v>803</v>
      </c>
      <c r="C494" s="106">
        <v>12606.44</v>
      </c>
      <c r="D494" s="16"/>
      <c r="E494" s="16"/>
      <c r="F494" s="16"/>
      <c r="G494" s="16"/>
      <c r="H494" s="16"/>
    </row>
    <row r="495" spans="1:8" x14ac:dyDescent="0.25">
      <c r="A495" s="7" t="s">
        <v>15</v>
      </c>
      <c r="B495" s="9" t="s">
        <v>796</v>
      </c>
      <c r="C495" s="106">
        <v>9102</v>
      </c>
      <c r="D495" s="16"/>
      <c r="E495" s="16"/>
      <c r="F495" s="16"/>
      <c r="G495" s="16"/>
      <c r="H495" s="16"/>
    </row>
    <row r="496" spans="1:8" x14ac:dyDescent="0.25">
      <c r="A496" s="17"/>
      <c r="B496" s="18"/>
      <c r="C496" s="19"/>
      <c r="D496" s="17"/>
      <c r="E496" s="17"/>
      <c r="F496" s="17"/>
      <c r="G496" s="17"/>
      <c r="H496" s="17"/>
    </row>
    <row r="497" spans="1:8" ht="15" customHeight="1" x14ac:dyDescent="0.25">
      <c r="A497" s="20" t="s">
        <v>70</v>
      </c>
      <c r="B497" s="82" t="s">
        <v>878</v>
      </c>
      <c r="C497" s="82"/>
      <c r="D497" s="82"/>
      <c r="E497" s="80" t="s">
        <v>2</v>
      </c>
      <c r="F497" s="80"/>
      <c r="G497" s="80"/>
      <c r="H497" s="80"/>
    </row>
    <row r="498" spans="1:8" ht="25.5" x14ac:dyDescent="0.25">
      <c r="A498" s="4" t="s">
        <v>3</v>
      </c>
      <c r="B498" s="4" t="s">
        <v>4</v>
      </c>
      <c r="C498" s="8" t="s">
        <v>5</v>
      </c>
      <c r="D498" s="4" t="s">
        <v>6</v>
      </c>
      <c r="E498" s="4" t="s">
        <v>7</v>
      </c>
      <c r="F498" s="4" t="s">
        <v>8</v>
      </c>
      <c r="G498" s="4" t="s">
        <v>9</v>
      </c>
      <c r="H498" s="4" t="s">
        <v>10</v>
      </c>
    </row>
    <row r="499" spans="1:8" x14ac:dyDescent="0.25">
      <c r="A499" s="7" t="s">
        <v>0</v>
      </c>
      <c r="B499" s="9" t="s">
        <v>796</v>
      </c>
      <c r="C499" s="106">
        <v>31265.599999999999</v>
      </c>
      <c r="D499" s="16"/>
      <c r="E499" s="16"/>
      <c r="F499" s="16"/>
      <c r="G499" s="16"/>
      <c r="H499" s="16"/>
    </row>
    <row r="500" spans="1:8" x14ac:dyDescent="0.25">
      <c r="A500" s="17"/>
      <c r="B500" s="18"/>
      <c r="C500" s="19"/>
      <c r="D500" s="17"/>
      <c r="E500" s="17"/>
      <c r="F500" s="17"/>
      <c r="G500" s="17"/>
      <c r="H500" s="17"/>
    </row>
    <row r="501" spans="1:8" ht="15" customHeight="1" x14ac:dyDescent="0.25">
      <c r="A501" s="20" t="s">
        <v>72</v>
      </c>
      <c r="B501" s="82" t="s">
        <v>879</v>
      </c>
      <c r="C501" s="82"/>
      <c r="D501" s="82"/>
      <c r="E501" s="80" t="s">
        <v>2</v>
      </c>
      <c r="F501" s="80"/>
      <c r="G501" s="80"/>
      <c r="H501" s="80"/>
    </row>
    <row r="502" spans="1:8" ht="25.5" x14ac:dyDescent="0.25">
      <c r="A502" s="4" t="s">
        <v>3</v>
      </c>
      <c r="B502" s="4" t="s">
        <v>4</v>
      </c>
      <c r="C502" s="8" t="s">
        <v>5</v>
      </c>
      <c r="D502" s="4" t="s">
        <v>6</v>
      </c>
      <c r="E502" s="4" t="s">
        <v>7</v>
      </c>
      <c r="F502" s="4" t="s">
        <v>8</v>
      </c>
      <c r="G502" s="4" t="s">
        <v>9</v>
      </c>
      <c r="H502" s="4" t="s">
        <v>10</v>
      </c>
    </row>
    <row r="503" spans="1:8" x14ac:dyDescent="0.25">
      <c r="A503" s="7" t="s">
        <v>0</v>
      </c>
      <c r="B503" s="9" t="s">
        <v>880</v>
      </c>
      <c r="C503" s="106">
        <v>390000</v>
      </c>
      <c r="D503" s="7"/>
      <c r="E503" s="7"/>
      <c r="F503" s="7"/>
      <c r="G503" s="7"/>
      <c r="H503" s="7" t="s">
        <v>24</v>
      </c>
    </row>
    <row r="504" spans="1:8" x14ac:dyDescent="0.25">
      <c r="A504" s="7" t="s">
        <v>15</v>
      </c>
      <c r="B504" s="9" t="s">
        <v>796</v>
      </c>
      <c r="C504" s="106">
        <v>60854.12</v>
      </c>
      <c r="D504" s="16"/>
      <c r="E504" s="16"/>
      <c r="F504" s="16"/>
      <c r="G504" s="16"/>
      <c r="H504" s="16"/>
    </row>
    <row r="505" spans="1:8" x14ac:dyDescent="0.25">
      <c r="A505" s="17"/>
      <c r="B505" s="18"/>
      <c r="C505" s="19"/>
      <c r="D505" s="17"/>
      <c r="E505" s="17"/>
      <c r="F505" s="17"/>
      <c r="G505" s="17"/>
      <c r="H505" s="17"/>
    </row>
    <row r="506" spans="1:8" ht="15.75" x14ac:dyDescent="0.25">
      <c r="A506" s="22"/>
      <c r="B506" s="3"/>
      <c r="C506" s="3"/>
      <c r="D506" s="3"/>
      <c r="E506" s="3"/>
      <c r="F506" s="3"/>
      <c r="G506" s="3"/>
      <c r="H506" s="3"/>
    </row>
    <row r="507" spans="1:8" ht="36.950000000000003" customHeight="1" x14ac:dyDescent="0.25">
      <c r="A507" s="86" t="s">
        <v>881</v>
      </c>
      <c r="B507" s="86"/>
      <c r="C507" s="86"/>
      <c r="D507" s="86"/>
      <c r="E507" s="86"/>
      <c r="F507" s="86"/>
      <c r="G507" s="86"/>
      <c r="H507" s="86"/>
    </row>
    <row r="508" spans="1:8" x14ac:dyDescent="0.25">
      <c r="A508" s="23"/>
      <c r="B508" s="23"/>
      <c r="C508" s="3"/>
      <c r="D508" s="23"/>
      <c r="E508" s="23"/>
      <c r="F508" s="23"/>
      <c r="G508" s="23"/>
      <c r="H508" s="23"/>
    </row>
    <row r="509" spans="1:8" ht="18.75" customHeight="1" x14ac:dyDescent="0.25">
      <c r="A509" s="85" t="s">
        <v>882</v>
      </c>
      <c r="B509" s="85"/>
      <c r="C509" s="85"/>
      <c r="D509" s="3"/>
      <c r="E509" s="3"/>
      <c r="F509" s="3"/>
      <c r="G509" s="3"/>
      <c r="H509" s="3"/>
    </row>
    <row r="510" spans="1:8" ht="27" customHeight="1" x14ac:dyDescent="0.25">
      <c r="A510" s="4" t="s">
        <v>0</v>
      </c>
      <c r="B510" s="15" t="s">
        <v>883</v>
      </c>
      <c r="C510" s="109">
        <f>SUM(C4:C375,C384:C385,C390,C395:C397,C402:C404,C409,C414,C419:C425,C430:C435,C440:C442,C450,C464:C476,C489,C494,C503)</f>
        <v>119284553.08999999</v>
      </c>
      <c r="D510" s="24"/>
      <c r="E510" s="24"/>
      <c r="F510" s="24"/>
      <c r="G510" s="24"/>
      <c r="H510" s="24"/>
    </row>
    <row r="511" spans="1:8" x14ac:dyDescent="0.25">
      <c r="A511" s="4" t="s">
        <v>15</v>
      </c>
      <c r="B511" s="15" t="s">
        <v>884</v>
      </c>
      <c r="C511" s="109">
        <f>SUM(C376,C380,C386,C391,C398,C405,C410,C415,C426,C436,C452,C456,C460,C477,C481,C490,C495,C499,C504)</f>
        <v>5872674.7299999995</v>
      </c>
      <c r="D511" s="25" t="s">
        <v>885</v>
      </c>
      <c r="E511" s="3"/>
      <c r="F511" s="3"/>
      <c r="G511" s="3"/>
      <c r="H511" s="3"/>
    </row>
    <row r="614" ht="13.5" customHeight="1" x14ac:dyDescent="0.25"/>
  </sheetData>
  <mergeCells count="64">
    <mergeCell ref="A509:C509"/>
    <mergeCell ref="B497:D497"/>
    <mergeCell ref="E497:H497"/>
    <mergeCell ref="B501:D501"/>
    <mergeCell ref="E501:H501"/>
    <mergeCell ref="A507:H507"/>
    <mergeCell ref="B483:D483"/>
    <mergeCell ref="E483:H483"/>
    <mergeCell ref="B487:D487"/>
    <mergeCell ref="E487:H487"/>
    <mergeCell ref="B492:D492"/>
    <mergeCell ref="E492:H492"/>
    <mergeCell ref="D466:D467"/>
    <mergeCell ref="E466:E467"/>
    <mergeCell ref="F466:F467"/>
    <mergeCell ref="G466:G467"/>
    <mergeCell ref="B479:D479"/>
    <mergeCell ref="E479:H479"/>
    <mergeCell ref="B454:D454"/>
    <mergeCell ref="E454:H454"/>
    <mergeCell ref="B458:D458"/>
    <mergeCell ref="E458:H458"/>
    <mergeCell ref="B462:D462"/>
    <mergeCell ref="E462:H462"/>
    <mergeCell ref="B448:D448"/>
    <mergeCell ref="E448:H448"/>
    <mergeCell ref="C450:C451"/>
    <mergeCell ref="D450:D451"/>
    <mergeCell ref="E450:E451"/>
    <mergeCell ref="F450:F451"/>
    <mergeCell ref="G450:G451"/>
    <mergeCell ref="H450:H451"/>
    <mergeCell ref="B428:D428"/>
    <mergeCell ref="E428:H428"/>
    <mergeCell ref="B438:D438"/>
    <mergeCell ref="E438:H438"/>
    <mergeCell ref="B444:D444"/>
    <mergeCell ref="E444:H444"/>
    <mergeCell ref="B412:D412"/>
    <mergeCell ref="E412:H412"/>
    <mergeCell ref="B417:D417"/>
    <mergeCell ref="E417:H417"/>
    <mergeCell ref="C421:C422"/>
    <mergeCell ref="E421:E422"/>
    <mergeCell ref="F421:F422"/>
    <mergeCell ref="G421:G422"/>
    <mergeCell ref="H421:H422"/>
    <mergeCell ref="B393:D393"/>
    <mergeCell ref="E393:H393"/>
    <mergeCell ref="B400:D400"/>
    <mergeCell ref="E400:H400"/>
    <mergeCell ref="B407:D407"/>
    <mergeCell ref="E407:H407"/>
    <mergeCell ref="B378:D378"/>
    <mergeCell ref="E378:H378"/>
    <mergeCell ref="B382:D382"/>
    <mergeCell ref="E382:H382"/>
    <mergeCell ref="B388:D388"/>
    <mergeCell ref="E388:H388"/>
    <mergeCell ref="E2:H2"/>
    <mergeCell ref="A54:B54"/>
    <mergeCell ref="A74:B74"/>
    <mergeCell ref="A274:B274"/>
    <mergeCell ref="A280:B280"/>
  </mergeCells>
  <pageMargins left="0.7" right="7.6388888888888895E-2" top="0.75208333333333299" bottom="0.90486111111111101" header="0.3" footer="0.3"/>
  <pageSetup paperSize="9" firstPageNumber="0" orientation="landscape" r:id="rId1"/>
  <headerFooter>
    <oddHeader>&amp;CZałącznik nr 6d, zakładka nr 1</oddHeader>
    <oddFooter>&amp;CZamawiający - Gmina Staszów</oddFooter>
  </headerFooter>
  <rowBreaks count="3" manualBreakCount="3">
    <brk id="399" max="16383" man="1"/>
    <brk id="447" max="16383" man="1"/>
    <brk id="496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8"/>
  <sheetViews>
    <sheetView zoomScaleNormal="100" workbookViewId="0">
      <selection activeCell="E77" sqref="E77"/>
    </sheetView>
  </sheetViews>
  <sheetFormatPr defaultRowHeight="15" x14ac:dyDescent="0.25"/>
  <cols>
    <col min="1" max="1" width="9.140625" style="26"/>
    <col min="2" max="2" width="5.140625" style="26"/>
    <col min="3" max="3" width="43" style="26"/>
    <col min="4" max="4" width="22" style="26"/>
    <col min="5" max="1025" width="9.140625" style="26"/>
  </cols>
  <sheetData>
    <row r="1" spans="2:4" x14ac:dyDescent="0.25">
      <c r="B1"/>
      <c r="C1"/>
      <c r="D1"/>
    </row>
    <row r="2" spans="2:4" x14ac:dyDescent="0.25">
      <c r="B2" s="27" t="s">
        <v>886</v>
      </c>
      <c r="C2" s="27" t="s">
        <v>4</v>
      </c>
      <c r="D2" s="28" t="s">
        <v>5</v>
      </c>
    </row>
    <row r="3" spans="2:4" x14ac:dyDescent="0.25">
      <c r="B3" s="87" t="s">
        <v>887</v>
      </c>
      <c r="C3" s="87"/>
      <c r="D3" s="87"/>
    </row>
    <row r="4" spans="2:4" x14ac:dyDescent="0.25">
      <c r="B4" s="29" t="s">
        <v>0</v>
      </c>
      <c r="C4" s="30" t="s">
        <v>888</v>
      </c>
      <c r="D4" s="110">
        <v>814012.83</v>
      </c>
    </row>
    <row r="5" spans="2:4" x14ac:dyDescent="0.25">
      <c r="B5" s="29" t="s">
        <v>15</v>
      </c>
      <c r="C5" s="30" t="s">
        <v>889</v>
      </c>
      <c r="D5" s="111">
        <v>274154.7</v>
      </c>
    </row>
    <row r="6" spans="2:4" x14ac:dyDescent="0.25">
      <c r="B6" s="29" t="s">
        <v>18</v>
      </c>
      <c r="C6" s="30" t="s">
        <v>890</v>
      </c>
      <c r="D6" s="110">
        <v>1424629.27</v>
      </c>
    </row>
    <row r="7" spans="2:4" x14ac:dyDescent="0.25">
      <c r="B7" s="29" t="s">
        <v>22</v>
      </c>
      <c r="C7" s="30" t="s">
        <v>891</v>
      </c>
      <c r="D7" s="110">
        <v>1005774.84</v>
      </c>
    </row>
    <row r="8" spans="2:4" x14ac:dyDescent="0.25">
      <c r="B8" s="29" t="s">
        <v>25</v>
      </c>
      <c r="C8" s="30" t="s">
        <v>892</v>
      </c>
      <c r="D8" s="111">
        <v>17257.419999999998</v>
      </c>
    </row>
    <row r="9" spans="2:4" x14ac:dyDescent="0.25">
      <c r="B9" s="87" t="s">
        <v>893</v>
      </c>
      <c r="C9" s="87"/>
      <c r="D9" s="87"/>
    </row>
    <row r="10" spans="2:4" x14ac:dyDescent="0.25">
      <c r="B10" s="29" t="s">
        <v>0</v>
      </c>
      <c r="C10" s="30" t="s">
        <v>888</v>
      </c>
      <c r="D10" s="110">
        <v>95462</v>
      </c>
    </row>
    <row r="11" spans="2:4" x14ac:dyDescent="0.25">
      <c r="B11" s="29" t="s">
        <v>15</v>
      </c>
      <c r="C11" s="30" t="s">
        <v>889</v>
      </c>
      <c r="D11" s="111">
        <v>7310</v>
      </c>
    </row>
    <row r="12" spans="2:4" x14ac:dyDescent="0.25">
      <c r="B12" s="87" t="s">
        <v>894</v>
      </c>
      <c r="C12" s="87"/>
      <c r="D12" s="87"/>
    </row>
    <row r="13" spans="2:4" x14ac:dyDescent="0.25">
      <c r="B13" s="29" t="s">
        <v>0</v>
      </c>
      <c r="C13" s="30" t="s">
        <v>888</v>
      </c>
      <c r="D13" s="110">
        <v>13831.98</v>
      </c>
    </row>
    <row r="14" spans="2:4" x14ac:dyDescent="0.25">
      <c r="B14" s="29" t="s">
        <v>15</v>
      </c>
      <c r="C14" s="30" t="s">
        <v>889</v>
      </c>
      <c r="D14" s="111">
        <v>14045.08</v>
      </c>
    </row>
    <row r="15" spans="2:4" x14ac:dyDescent="0.25">
      <c r="B15" s="87" t="s">
        <v>895</v>
      </c>
      <c r="C15" s="87"/>
      <c r="D15" s="87"/>
    </row>
    <row r="16" spans="2:4" x14ac:dyDescent="0.25">
      <c r="B16" s="29" t="s">
        <v>0</v>
      </c>
      <c r="C16" s="30" t="s">
        <v>888</v>
      </c>
      <c r="D16" s="110">
        <v>61656</v>
      </c>
    </row>
    <row r="17" spans="2:4" x14ac:dyDescent="0.25">
      <c r="B17" s="29" t="s">
        <v>15</v>
      </c>
      <c r="C17" s="30" t="s">
        <v>889</v>
      </c>
      <c r="D17" s="111">
        <v>3112</v>
      </c>
    </row>
    <row r="18" spans="2:4" ht="30.75" customHeight="1" x14ac:dyDescent="0.25">
      <c r="B18" s="88" t="s">
        <v>896</v>
      </c>
      <c r="C18" s="88"/>
      <c r="D18" s="88"/>
    </row>
    <row r="19" spans="2:4" x14ac:dyDescent="0.25">
      <c r="B19" s="29" t="s">
        <v>0</v>
      </c>
      <c r="C19" s="30" t="s">
        <v>888</v>
      </c>
      <c r="D19" s="110">
        <v>253591.58</v>
      </c>
    </row>
    <row r="20" spans="2:4" x14ac:dyDescent="0.25">
      <c r="B20" s="29" t="s">
        <v>15</v>
      </c>
      <c r="C20" s="30" t="s">
        <v>889</v>
      </c>
      <c r="D20" s="112">
        <v>63126.400000000001</v>
      </c>
    </row>
    <row r="21" spans="2:4" x14ac:dyDescent="0.25">
      <c r="B21" s="87" t="s">
        <v>897</v>
      </c>
      <c r="C21" s="87"/>
      <c r="D21" s="87"/>
    </row>
    <row r="22" spans="2:4" x14ac:dyDescent="0.25">
      <c r="B22" s="29" t="s">
        <v>0</v>
      </c>
      <c r="C22" s="30" t="s">
        <v>888</v>
      </c>
      <c r="D22" s="113">
        <v>277255.25</v>
      </c>
    </row>
    <row r="23" spans="2:4" x14ac:dyDescent="0.25">
      <c r="B23" s="29" t="s">
        <v>15</v>
      </c>
      <c r="C23" s="30" t="s">
        <v>889</v>
      </c>
      <c r="D23" s="112">
        <v>342482.34</v>
      </c>
    </row>
    <row r="24" spans="2:4" x14ac:dyDescent="0.25">
      <c r="B24" s="29" t="s">
        <v>18</v>
      </c>
      <c r="C24" s="30" t="s">
        <v>898</v>
      </c>
      <c r="D24" s="113">
        <v>15000</v>
      </c>
    </row>
    <row r="25" spans="2:4" x14ac:dyDescent="0.25">
      <c r="B25" s="87" t="s">
        <v>899</v>
      </c>
      <c r="C25" s="87"/>
      <c r="D25" s="87"/>
    </row>
    <row r="26" spans="2:4" x14ac:dyDescent="0.25">
      <c r="B26" s="29" t="s">
        <v>0</v>
      </c>
      <c r="C26" s="30" t="s">
        <v>888</v>
      </c>
      <c r="D26" s="113">
        <v>70347.070000000007</v>
      </c>
    </row>
    <row r="27" spans="2:4" x14ac:dyDescent="0.25">
      <c r="B27" s="29" t="s">
        <v>15</v>
      </c>
      <c r="C27" s="30" t="s">
        <v>889</v>
      </c>
      <c r="D27" s="112">
        <v>43615.9</v>
      </c>
    </row>
    <row r="28" spans="2:4" x14ac:dyDescent="0.25">
      <c r="B28" s="87" t="s">
        <v>900</v>
      </c>
      <c r="C28" s="87"/>
      <c r="D28" s="87"/>
    </row>
    <row r="29" spans="2:4" x14ac:dyDescent="0.25">
      <c r="B29" s="29" t="s">
        <v>0</v>
      </c>
      <c r="C29" s="30" t="s">
        <v>888</v>
      </c>
      <c r="D29" s="113">
        <v>128046.3</v>
      </c>
    </row>
    <row r="30" spans="2:4" x14ac:dyDescent="0.25">
      <c r="B30" s="29" t="s">
        <v>15</v>
      </c>
      <c r="C30" s="30" t="s">
        <v>889</v>
      </c>
      <c r="D30" s="112">
        <v>38738.230000000003</v>
      </c>
    </row>
    <row r="31" spans="2:4" x14ac:dyDescent="0.25">
      <c r="B31" s="87" t="s">
        <v>901</v>
      </c>
      <c r="C31" s="87"/>
      <c r="D31" s="87"/>
    </row>
    <row r="32" spans="2:4" x14ac:dyDescent="0.25">
      <c r="B32" s="29" t="s">
        <v>0</v>
      </c>
      <c r="C32" s="30" t="s">
        <v>888</v>
      </c>
      <c r="D32" s="113">
        <v>71876</v>
      </c>
    </row>
    <row r="33" spans="2:4" x14ac:dyDescent="0.25">
      <c r="B33" s="29" t="s">
        <v>15</v>
      </c>
      <c r="C33" s="30" t="s">
        <v>889</v>
      </c>
      <c r="D33" s="112">
        <v>26351.65</v>
      </c>
    </row>
    <row r="34" spans="2:4" x14ac:dyDescent="0.25">
      <c r="B34" s="87" t="s">
        <v>902</v>
      </c>
      <c r="C34" s="87"/>
      <c r="D34" s="87"/>
    </row>
    <row r="35" spans="2:4" x14ac:dyDescent="0.25">
      <c r="B35" s="29" t="s">
        <v>0</v>
      </c>
      <c r="C35" s="30" t="s">
        <v>888</v>
      </c>
      <c r="D35" s="113">
        <v>54775.92</v>
      </c>
    </row>
    <row r="36" spans="2:4" x14ac:dyDescent="0.25">
      <c r="B36" s="29" t="s">
        <v>15</v>
      </c>
      <c r="C36" s="30" t="s">
        <v>889</v>
      </c>
      <c r="D36" s="112">
        <v>13544.53</v>
      </c>
    </row>
    <row r="37" spans="2:4" x14ac:dyDescent="0.25">
      <c r="B37" s="87" t="s">
        <v>903</v>
      </c>
      <c r="C37" s="87"/>
      <c r="D37" s="87"/>
    </row>
    <row r="38" spans="2:4" x14ac:dyDescent="0.25">
      <c r="B38" s="29" t="s">
        <v>0</v>
      </c>
      <c r="C38" s="30" t="s">
        <v>888</v>
      </c>
      <c r="D38" s="113">
        <v>35524.980000000003</v>
      </c>
    </row>
    <row r="39" spans="2:4" x14ac:dyDescent="0.25">
      <c r="B39" s="29" t="s">
        <v>15</v>
      </c>
      <c r="C39" s="30" t="s">
        <v>889</v>
      </c>
      <c r="D39" s="112">
        <v>7237.98</v>
      </c>
    </row>
    <row r="40" spans="2:4" x14ac:dyDescent="0.25">
      <c r="B40" s="87" t="s">
        <v>904</v>
      </c>
      <c r="C40" s="87"/>
      <c r="D40" s="87"/>
    </row>
    <row r="41" spans="2:4" x14ac:dyDescent="0.25">
      <c r="B41" s="29" t="s">
        <v>0</v>
      </c>
      <c r="C41" s="31" t="s">
        <v>888</v>
      </c>
      <c r="D41" s="113">
        <v>16036.53</v>
      </c>
    </row>
    <row r="42" spans="2:4" x14ac:dyDescent="0.25">
      <c r="B42" s="29" t="s">
        <v>15</v>
      </c>
      <c r="C42" s="31" t="s">
        <v>889</v>
      </c>
      <c r="D42" s="112">
        <v>7795</v>
      </c>
    </row>
    <row r="43" spans="2:4" x14ac:dyDescent="0.25">
      <c r="B43" s="89" t="s">
        <v>905</v>
      </c>
      <c r="C43" s="89"/>
      <c r="D43" s="89"/>
    </row>
    <row r="44" spans="2:4" x14ac:dyDescent="0.25">
      <c r="B44" s="29" t="s">
        <v>0</v>
      </c>
      <c r="C44" s="31" t="s">
        <v>888</v>
      </c>
      <c r="D44" s="113">
        <v>80183.289999999994</v>
      </c>
    </row>
    <row r="45" spans="2:4" x14ac:dyDescent="0.25">
      <c r="B45" s="29" t="s">
        <v>15</v>
      </c>
      <c r="C45" s="31" t="s">
        <v>889</v>
      </c>
      <c r="D45" s="112">
        <v>15634.75</v>
      </c>
    </row>
    <row r="46" spans="2:4" x14ac:dyDescent="0.25">
      <c r="B46" s="89" t="s">
        <v>906</v>
      </c>
      <c r="C46" s="89"/>
      <c r="D46" s="89"/>
    </row>
    <row r="47" spans="2:4" x14ac:dyDescent="0.25">
      <c r="B47" s="29" t="s">
        <v>0</v>
      </c>
      <c r="C47" s="30" t="s">
        <v>888</v>
      </c>
      <c r="D47" s="113">
        <v>19500</v>
      </c>
    </row>
    <row r="48" spans="2:4" x14ac:dyDescent="0.25">
      <c r="B48" s="29" t="s">
        <v>15</v>
      </c>
      <c r="C48" s="30" t="s">
        <v>889</v>
      </c>
      <c r="D48" s="112">
        <v>9800</v>
      </c>
    </row>
    <row r="49" spans="2:4" x14ac:dyDescent="0.25">
      <c r="B49" s="87" t="s">
        <v>907</v>
      </c>
      <c r="C49" s="87"/>
      <c r="D49" s="87"/>
    </row>
    <row r="50" spans="2:4" x14ac:dyDescent="0.25">
      <c r="B50" s="29" t="s">
        <v>0</v>
      </c>
      <c r="C50" s="30" t="s">
        <v>889</v>
      </c>
      <c r="D50" s="112">
        <v>7920</v>
      </c>
    </row>
    <row r="51" spans="2:4" x14ac:dyDescent="0.25">
      <c r="B51" s="87" t="s">
        <v>908</v>
      </c>
      <c r="C51" s="87"/>
      <c r="D51" s="87"/>
    </row>
    <row r="52" spans="2:4" x14ac:dyDescent="0.25">
      <c r="B52" s="29" t="s">
        <v>0</v>
      </c>
      <c r="C52" s="30" t="s">
        <v>888</v>
      </c>
      <c r="D52" s="113">
        <v>19794.2</v>
      </c>
    </row>
    <row r="53" spans="2:4" x14ac:dyDescent="0.25">
      <c r="B53" s="29" t="s">
        <v>15</v>
      </c>
      <c r="C53" s="30" t="s">
        <v>889</v>
      </c>
      <c r="D53" s="112">
        <v>20613.79</v>
      </c>
    </row>
    <row r="54" spans="2:4" x14ac:dyDescent="0.25">
      <c r="B54" s="87" t="s">
        <v>909</v>
      </c>
      <c r="C54" s="87"/>
      <c r="D54" s="87"/>
    </row>
    <row r="55" spans="2:4" x14ac:dyDescent="0.25">
      <c r="B55" s="29" t="s">
        <v>0</v>
      </c>
      <c r="C55" s="30" t="s">
        <v>888</v>
      </c>
      <c r="D55" s="113">
        <v>132278.54999999999</v>
      </c>
    </row>
    <row r="56" spans="2:4" x14ac:dyDescent="0.25">
      <c r="B56" s="29" t="s">
        <v>15</v>
      </c>
      <c r="C56" s="30" t="s">
        <v>889</v>
      </c>
      <c r="D56" s="112">
        <v>92684.73</v>
      </c>
    </row>
    <row r="57" spans="2:4" x14ac:dyDescent="0.25">
      <c r="B57" s="87" t="s">
        <v>910</v>
      </c>
      <c r="C57" s="87"/>
      <c r="D57" s="87"/>
    </row>
    <row r="58" spans="2:4" x14ac:dyDescent="0.25">
      <c r="B58" s="29" t="s">
        <v>0</v>
      </c>
      <c r="C58" s="30" t="s">
        <v>888</v>
      </c>
      <c r="D58" s="113">
        <v>63081.05</v>
      </c>
    </row>
    <row r="59" spans="2:4" x14ac:dyDescent="0.25">
      <c r="B59" s="29" t="s">
        <v>15</v>
      </c>
      <c r="C59" s="30" t="s">
        <v>889</v>
      </c>
      <c r="D59" s="112">
        <v>6699</v>
      </c>
    </row>
    <row r="60" spans="2:4" x14ac:dyDescent="0.25">
      <c r="B60" s="87" t="s">
        <v>911</v>
      </c>
      <c r="C60" s="87"/>
      <c r="D60" s="87"/>
    </row>
    <row r="61" spans="2:4" x14ac:dyDescent="0.25">
      <c r="B61" s="29" t="s">
        <v>0</v>
      </c>
      <c r="C61" s="30" t="s">
        <v>888</v>
      </c>
      <c r="D61" s="113">
        <v>56845</v>
      </c>
    </row>
    <row r="62" spans="2:4" x14ac:dyDescent="0.25">
      <c r="B62" s="29" t="s">
        <v>15</v>
      </c>
      <c r="C62" s="30" t="s">
        <v>889</v>
      </c>
      <c r="D62" s="112">
        <v>34916</v>
      </c>
    </row>
    <row r="63" spans="2:4" x14ac:dyDescent="0.25">
      <c r="B63" s="87" t="s">
        <v>912</v>
      </c>
      <c r="C63" s="87"/>
      <c r="D63" s="87"/>
    </row>
    <row r="64" spans="2:4" x14ac:dyDescent="0.25">
      <c r="B64" s="29" t="s">
        <v>0</v>
      </c>
      <c r="C64" s="30" t="s">
        <v>888</v>
      </c>
      <c r="D64" s="113">
        <v>1470.01</v>
      </c>
    </row>
    <row r="65" spans="2:4" x14ac:dyDescent="0.25">
      <c r="B65" s="29" t="s">
        <v>15</v>
      </c>
      <c r="C65" s="30" t="s">
        <v>889</v>
      </c>
      <c r="D65" s="112">
        <v>8034</v>
      </c>
    </row>
    <row r="66" spans="2:4" x14ac:dyDescent="0.25">
      <c r="B66" s="87" t="s">
        <v>913</v>
      </c>
      <c r="C66" s="87"/>
      <c r="D66" s="87"/>
    </row>
    <row r="67" spans="2:4" x14ac:dyDescent="0.25">
      <c r="B67" s="29" t="s">
        <v>0</v>
      </c>
      <c r="C67" s="30" t="s">
        <v>888</v>
      </c>
      <c r="D67" s="113">
        <v>144109.28</v>
      </c>
    </row>
    <row r="68" spans="2:4" x14ac:dyDescent="0.25">
      <c r="B68" s="29" t="s">
        <v>15</v>
      </c>
      <c r="C68" s="30" t="s">
        <v>889</v>
      </c>
      <c r="D68" s="112">
        <v>9774.85</v>
      </c>
    </row>
    <row r="69" spans="2:4" x14ac:dyDescent="0.25">
      <c r="B69" s="87" t="s">
        <v>914</v>
      </c>
      <c r="C69" s="87"/>
      <c r="D69" s="87"/>
    </row>
    <row r="70" spans="2:4" x14ac:dyDescent="0.25">
      <c r="B70" s="29" t="s">
        <v>0</v>
      </c>
      <c r="C70" s="30" t="s">
        <v>888</v>
      </c>
      <c r="D70" s="113">
        <v>39895.94</v>
      </c>
    </row>
    <row r="71" spans="2:4" x14ac:dyDescent="0.25">
      <c r="B71" s="29" t="s">
        <v>15</v>
      </c>
      <c r="C71" s="30" t="s">
        <v>889</v>
      </c>
      <c r="D71" s="112">
        <v>4149</v>
      </c>
    </row>
    <row r="72" spans="2:4" x14ac:dyDescent="0.25">
      <c r="B72"/>
      <c r="C72"/>
      <c r="D72"/>
    </row>
    <row r="73" spans="2:4" x14ac:dyDescent="0.25">
      <c r="B73"/>
      <c r="C73"/>
      <c r="D73"/>
    </row>
    <row r="74" spans="2:4" x14ac:dyDescent="0.25">
      <c r="B74"/>
      <c r="C74"/>
      <c r="D74"/>
    </row>
    <row r="75" spans="2:4" ht="18.75" customHeight="1" x14ac:dyDescent="0.25">
      <c r="B75" s="90" t="s">
        <v>882</v>
      </c>
      <c r="C75" s="90"/>
      <c r="D75" s="90"/>
    </row>
    <row r="76" spans="2:4" x14ac:dyDescent="0.25">
      <c r="B76" s="32">
        <v>1</v>
      </c>
      <c r="C76" s="33" t="s">
        <v>888</v>
      </c>
      <c r="D76" s="114">
        <f>OLE_LINK55+D6+D7+OLE_LINK57+OLE_LINK59+OLE_LINK61+OLE_LINK63+OLE_LINK65+OLE_LINK66+OLE_LINK67+OLE_LINK69+OLE_LINK71+OLE_LINK73+OLE_LINK75+OLE_LINK79+OLE_LINK81+OLE_LINK83+OLE_LINK87+OLE_LINK89+OLE_LINK91+OLE_LINK93+OLE_LINK95+OLE_LINK97+D70</f>
        <v>4894977.87</v>
      </c>
    </row>
    <row r="77" spans="2:4" x14ac:dyDescent="0.25">
      <c r="B77" s="32">
        <v>2</v>
      </c>
      <c r="C77" s="33" t="s">
        <v>889</v>
      </c>
      <c r="D77" s="115">
        <f>D5+OLE_LINK56+OLE_LINK58+OLE_LINK60+OLE_LINK62+OLE_LINK64+D23+OLE_LINK68+OLE_LINK70+OLE_LINK72+OLE_LINK74+OLE_LINK76+OLE_LINK80+OLE_LINK82+OLE_LINK84+OLE_LINK86+OLE_LINK88+OLE_LINK90+OLE_LINK92+OLE_LINK94+OLE_LINK96+OLE_LINK98+D71</f>
        <v>1068997.3500000001</v>
      </c>
    </row>
    <row r="78" spans="2:4" x14ac:dyDescent="0.25">
      <c r="C78" s="34" t="s">
        <v>915</v>
      </c>
      <c r="D78" s="116">
        <f>SUM(D76:D77)</f>
        <v>5963975.2200000007</v>
      </c>
    </row>
  </sheetData>
  <mergeCells count="23">
    <mergeCell ref="B66:D66"/>
    <mergeCell ref="B69:D69"/>
    <mergeCell ref="B75:D75"/>
    <mergeCell ref="B51:D51"/>
    <mergeCell ref="B54:D54"/>
    <mergeCell ref="B57:D57"/>
    <mergeCell ref="B60:D60"/>
    <mergeCell ref="B63:D63"/>
    <mergeCell ref="B37:D37"/>
    <mergeCell ref="B40:D40"/>
    <mergeCell ref="B43:D43"/>
    <mergeCell ref="B46:D46"/>
    <mergeCell ref="B49:D49"/>
    <mergeCell ref="B21:D21"/>
    <mergeCell ref="B25:D25"/>
    <mergeCell ref="B28:D28"/>
    <mergeCell ref="B31:D31"/>
    <mergeCell ref="B34:D34"/>
    <mergeCell ref="B3:D3"/>
    <mergeCell ref="B9:D9"/>
    <mergeCell ref="B12:D12"/>
    <mergeCell ref="B15:D15"/>
    <mergeCell ref="B18:D18"/>
  </mergeCells>
  <pageMargins left="0.7" right="0.7" top="0.75208333333333299" bottom="0.75208333333333299" header="0.3" footer="0.3"/>
  <pageSetup paperSize="9" firstPageNumber="0" orientation="portrait" r:id="rId1"/>
  <headerFooter>
    <oddHeader>&amp;CZałącznik nr 6d, zakładka nr 2</oddHeader>
    <oddFooter>&amp;CZamawiający - Gmina Staszów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3"/>
  <sheetViews>
    <sheetView zoomScaleNormal="100" workbookViewId="0">
      <selection activeCell="K7" sqref="K7"/>
    </sheetView>
  </sheetViews>
  <sheetFormatPr defaultRowHeight="15" x14ac:dyDescent="0.25"/>
  <cols>
    <col min="1" max="1" width="9.140625" style="26"/>
    <col min="2" max="2" width="4.28515625" style="26"/>
    <col min="3" max="3" width="10.85546875" style="26"/>
    <col min="4" max="5" width="12.85546875" style="26"/>
    <col min="6" max="6" width="11.42578125" style="26"/>
    <col min="7" max="7" width="9.85546875" style="26"/>
    <col min="8" max="8" width="7.5703125" style="26"/>
    <col min="9" max="9" width="8.85546875" style="26"/>
    <col min="10" max="10" width="20.5703125" style="26"/>
    <col min="11" max="11" width="13.28515625" style="26"/>
    <col min="12" max="12" width="15.7109375" style="26"/>
    <col min="13" max="1025" width="9.140625" style="26"/>
  </cols>
  <sheetData>
    <row r="1" spans="2:12" x14ac:dyDescent="0.25">
      <c r="B1"/>
      <c r="C1"/>
      <c r="D1"/>
      <c r="E1"/>
      <c r="F1"/>
      <c r="G1"/>
      <c r="H1"/>
      <c r="I1"/>
      <c r="J1"/>
      <c r="K1"/>
      <c r="L1"/>
    </row>
    <row r="2" spans="2:12" x14ac:dyDescent="0.25">
      <c r="B2" s="35" t="s">
        <v>916</v>
      </c>
      <c r="C2"/>
      <c r="D2"/>
      <c r="E2"/>
      <c r="F2"/>
      <c r="G2"/>
      <c r="H2"/>
      <c r="I2"/>
      <c r="J2"/>
      <c r="K2"/>
      <c r="L2"/>
    </row>
    <row r="3" spans="2:12" x14ac:dyDescent="0.25">
      <c r="B3"/>
      <c r="C3"/>
      <c r="D3"/>
      <c r="E3"/>
      <c r="F3"/>
      <c r="G3"/>
      <c r="H3"/>
      <c r="I3"/>
      <c r="J3"/>
      <c r="K3"/>
      <c r="L3"/>
    </row>
    <row r="4" spans="2:12" ht="25.5" x14ac:dyDescent="0.25">
      <c r="B4" s="36" t="s">
        <v>3</v>
      </c>
      <c r="C4" s="37" t="s">
        <v>917</v>
      </c>
      <c r="D4" s="38" t="s">
        <v>918</v>
      </c>
      <c r="E4" s="36" t="s">
        <v>919</v>
      </c>
      <c r="F4" s="37" t="s">
        <v>920</v>
      </c>
      <c r="G4" s="37" t="s">
        <v>921</v>
      </c>
      <c r="H4" s="37" t="s">
        <v>922</v>
      </c>
      <c r="I4" s="39" t="s">
        <v>923</v>
      </c>
      <c r="J4" s="37" t="s">
        <v>924</v>
      </c>
      <c r="K4" s="37" t="s">
        <v>925</v>
      </c>
      <c r="L4" s="37" t="s">
        <v>926</v>
      </c>
    </row>
    <row r="5" spans="2:12" ht="13.9" customHeight="1" x14ac:dyDescent="0.25">
      <c r="B5" s="91" t="s">
        <v>927</v>
      </c>
      <c r="C5" s="91"/>
      <c r="D5" s="40"/>
      <c r="E5" s="41"/>
      <c r="F5" s="42"/>
      <c r="G5" s="42"/>
      <c r="H5" s="42"/>
      <c r="I5" s="42"/>
      <c r="J5" s="42"/>
      <c r="K5" s="43"/>
      <c r="L5" s="43"/>
    </row>
    <row r="6" spans="2:12" ht="38.25" x14ac:dyDescent="0.25">
      <c r="B6" s="44">
        <v>1</v>
      </c>
      <c r="C6" s="45" t="s">
        <v>928</v>
      </c>
      <c r="D6" s="46" t="s">
        <v>929</v>
      </c>
      <c r="E6" s="44" t="s">
        <v>930</v>
      </c>
      <c r="F6" s="47" t="s">
        <v>931</v>
      </c>
      <c r="G6" s="47">
        <v>1968</v>
      </c>
      <c r="H6" s="47">
        <v>5</v>
      </c>
      <c r="I6" s="47">
        <v>2011</v>
      </c>
      <c r="J6" s="47" t="s">
        <v>932</v>
      </c>
      <c r="K6" s="48">
        <v>38400</v>
      </c>
      <c r="L6" s="47" t="s">
        <v>933</v>
      </c>
    </row>
    <row r="7" spans="2:12" ht="25.5" x14ac:dyDescent="0.25">
      <c r="B7" s="44">
        <v>2</v>
      </c>
      <c r="C7" s="45" t="s">
        <v>934</v>
      </c>
      <c r="D7" s="46" t="s">
        <v>935</v>
      </c>
      <c r="E7" s="44" t="s">
        <v>936</v>
      </c>
      <c r="F7" s="47" t="s">
        <v>937</v>
      </c>
      <c r="G7" s="47">
        <v>2143</v>
      </c>
      <c r="H7" s="47">
        <v>20</v>
      </c>
      <c r="I7" s="47">
        <v>2014</v>
      </c>
      <c r="J7" s="47" t="s">
        <v>938</v>
      </c>
      <c r="K7" s="48">
        <v>135000</v>
      </c>
      <c r="L7" s="47" t="s">
        <v>939</v>
      </c>
    </row>
    <row r="8" spans="2:12" ht="25.5" x14ac:dyDescent="0.25">
      <c r="B8" s="44">
        <v>3</v>
      </c>
      <c r="C8" s="45" t="s">
        <v>940</v>
      </c>
      <c r="D8" s="46" t="s">
        <v>941</v>
      </c>
      <c r="E8" s="44" t="s">
        <v>942</v>
      </c>
      <c r="F8" s="47" t="s">
        <v>937</v>
      </c>
      <c r="G8" s="47">
        <v>6540</v>
      </c>
      <c r="H8" s="47" t="s">
        <v>943</v>
      </c>
      <c r="I8" s="47">
        <v>2001</v>
      </c>
      <c r="J8" s="47" t="s">
        <v>944</v>
      </c>
      <c r="K8" s="48">
        <v>30800</v>
      </c>
      <c r="L8" s="47" t="s">
        <v>945</v>
      </c>
    </row>
    <row r="9" spans="2:12" ht="25.5" x14ac:dyDescent="0.25">
      <c r="B9" s="44">
        <v>4</v>
      </c>
      <c r="C9" s="45" t="s">
        <v>946</v>
      </c>
      <c r="D9" s="46" t="s">
        <v>947</v>
      </c>
      <c r="E9" s="44" t="s">
        <v>948</v>
      </c>
      <c r="F9" s="47" t="s">
        <v>949</v>
      </c>
      <c r="G9" s="47">
        <v>1905</v>
      </c>
      <c r="H9" s="47">
        <v>7</v>
      </c>
      <c r="I9" s="47">
        <v>1999</v>
      </c>
      <c r="J9" s="47" t="s">
        <v>950</v>
      </c>
      <c r="K9" s="48">
        <v>4000</v>
      </c>
      <c r="L9" s="47" t="s">
        <v>951</v>
      </c>
    </row>
    <row r="10" spans="2:12" ht="25.5" x14ac:dyDescent="0.25">
      <c r="B10" s="44">
        <v>5</v>
      </c>
      <c r="C10" s="45" t="s">
        <v>952</v>
      </c>
      <c r="D10" s="46" t="s">
        <v>953</v>
      </c>
      <c r="E10" s="44" t="s">
        <v>954</v>
      </c>
      <c r="F10" s="47" t="s">
        <v>931</v>
      </c>
      <c r="G10" s="47">
        <v>1598</v>
      </c>
      <c r="H10" s="47">
        <v>5</v>
      </c>
      <c r="I10" s="47">
        <v>1999</v>
      </c>
      <c r="J10" s="47" t="s">
        <v>955</v>
      </c>
      <c r="K10" s="48">
        <v>4800</v>
      </c>
      <c r="L10" s="47" t="s">
        <v>956</v>
      </c>
    </row>
    <row r="11" spans="2:12" ht="25.5" x14ac:dyDescent="0.25">
      <c r="B11" s="44">
        <v>6</v>
      </c>
      <c r="C11" s="49" t="s">
        <v>957</v>
      </c>
      <c r="D11" s="50" t="s">
        <v>958</v>
      </c>
      <c r="E11" s="51" t="s">
        <v>959</v>
      </c>
      <c r="F11" s="52" t="s">
        <v>960</v>
      </c>
      <c r="G11" s="52">
        <v>2402</v>
      </c>
      <c r="H11" s="52">
        <v>6</v>
      </c>
      <c r="I11" s="52">
        <v>2003</v>
      </c>
      <c r="J11" s="52" t="s">
        <v>961</v>
      </c>
      <c r="K11" s="53" t="s">
        <v>962</v>
      </c>
      <c r="L11" s="47" t="s">
        <v>963</v>
      </c>
    </row>
    <row r="12" spans="2:12" ht="25.5" x14ac:dyDescent="0.25">
      <c r="B12" s="44">
        <v>7</v>
      </c>
      <c r="C12" s="49" t="s">
        <v>964</v>
      </c>
      <c r="D12" s="50" t="s">
        <v>965</v>
      </c>
      <c r="E12" s="51">
        <v>121</v>
      </c>
      <c r="F12" s="52" t="s">
        <v>960</v>
      </c>
      <c r="G12" s="52">
        <v>11100</v>
      </c>
      <c r="H12" s="52">
        <v>5</v>
      </c>
      <c r="I12" s="52">
        <v>1973</v>
      </c>
      <c r="J12" s="52" t="s">
        <v>966</v>
      </c>
      <c r="K12" s="53" t="s">
        <v>962</v>
      </c>
      <c r="L12" s="47" t="s">
        <v>963</v>
      </c>
    </row>
    <row r="13" spans="2:12" ht="25.5" x14ac:dyDescent="0.25">
      <c r="B13" s="44">
        <v>8</v>
      </c>
      <c r="C13" s="49" t="s">
        <v>967</v>
      </c>
      <c r="D13" s="50" t="s">
        <v>968</v>
      </c>
      <c r="E13" s="51" t="s">
        <v>969</v>
      </c>
      <c r="F13" s="52" t="s">
        <v>960</v>
      </c>
      <c r="G13" s="52">
        <v>2120</v>
      </c>
      <c r="H13" s="52">
        <v>5</v>
      </c>
      <c r="I13" s="52">
        <v>1993</v>
      </c>
      <c r="J13" s="52">
        <v>11867855</v>
      </c>
      <c r="K13" s="53" t="s">
        <v>962</v>
      </c>
      <c r="L13" s="47" t="s">
        <v>963</v>
      </c>
    </row>
    <row r="14" spans="2:12" ht="25.5" x14ac:dyDescent="0.25">
      <c r="B14" s="44">
        <v>9</v>
      </c>
      <c r="C14" s="49" t="s">
        <v>970</v>
      </c>
      <c r="D14" s="50" t="s">
        <v>971</v>
      </c>
      <c r="E14" s="51" t="s">
        <v>972</v>
      </c>
      <c r="F14" s="52" t="s">
        <v>960</v>
      </c>
      <c r="G14" s="52">
        <v>6830</v>
      </c>
      <c r="H14" s="52">
        <v>6</v>
      </c>
      <c r="I14" s="52">
        <v>1982</v>
      </c>
      <c r="J14" s="52" t="s">
        <v>973</v>
      </c>
      <c r="K14" s="53" t="s">
        <v>962</v>
      </c>
      <c r="L14" s="47" t="s">
        <v>963</v>
      </c>
    </row>
    <row r="15" spans="2:12" ht="25.5" x14ac:dyDescent="0.25">
      <c r="B15" s="44">
        <v>10</v>
      </c>
      <c r="C15" s="49" t="s">
        <v>974</v>
      </c>
      <c r="D15" s="50" t="s">
        <v>975</v>
      </c>
      <c r="E15" s="51" t="s">
        <v>976</v>
      </c>
      <c r="F15" s="52" t="s">
        <v>960</v>
      </c>
      <c r="G15" s="52">
        <v>2417</v>
      </c>
      <c r="H15" s="52">
        <v>6</v>
      </c>
      <c r="I15" s="52">
        <v>2001</v>
      </c>
      <c r="J15" s="52" t="s">
        <v>977</v>
      </c>
      <c r="K15" s="53" t="s">
        <v>962</v>
      </c>
      <c r="L15" s="47" t="s">
        <v>963</v>
      </c>
    </row>
    <row r="16" spans="2:12" ht="25.5" x14ac:dyDescent="0.25">
      <c r="B16" s="44">
        <v>11</v>
      </c>
      <c r="C16" s="49" t="s">
        <v>978</v>
      </c>
      <c r="D16" s="50" t="s">
        <v>965</v>
      </c>
      <c r="E16" s="51" t="s">
        <v>979</v>
      </c>
      <c r="F16" s="52" t="s">
        <v>960</v>
      </c>
      <c r="G16" s="52">
        <v>11100</v>
      </c>
      <c r="H16" s="52">
        <v>4</v>
      </c>
      <c r="I16" s="52">
        <v>1985</v>
      </c>
      <c r="J16" s="52" t="s">
        <v>980</v>
      </c>
      <c r="K16" s="53" t="s">
        <v>962</v>
      </c>
      <c r="L16" s="47" t="s">
        <v>963</v>
      </c>
    </row>
    <row r="17" spans="2:12" ht="25.5" x14ac:dyDescent="0.25">
      <c r="B17" s="44">
        <v>12</v>
      </c>
      <c r="C17" s="49" t="s">
        <v>981</v>
      </c>
      <c r="D17" s="50" t="s">
        <v>982</v>
      </c>
      <c r="E17" s="51" t="s">
        <v>983</v>
      </c>
      <c r="F17" s="52" t="s">
        <v>960</v>
      </c>
      <c r="G17" s="52">
        <v>1998</v>
      </c>
      <c r="H17" s="52">
        <v>3</v>
      </c>
      <c r="I17" s="52">
        <v>2002</v>
      </c>
      <c r="J17" s="52" t="s">
        <v>984</v>
      </c>
      <c r="K17" s="53" t="s">
        <v>962</v>
      </c>
      <c r="L17" s="47" t="s">
        <v>963</v>
      </c>
    </row>
    <row r="18" spans="2:12" ht="25.5" x14ac:dyDescent="0.25">
      <c r="B18" s="44">
        <v>13</v>
      </c>
      <c r="C18" s="49" t="s">
        <v>985</v>
      </c>
      <c r="D18" s="50" t="s">
        <v>958</v>
      </c>
      <c r="E18" s="51" t="s">
        <v>986</v>
      </c>
      <c r="F18" s="52" t="s">
        <v>960</v>
      </c>
      <c r="G18" s="52">
        <v>2402</v>
      </c>
      <c r="H18" s="52">
        <v>6</v>
      </c>
      <c r="I18" s="52">
        <v>2001</v>
      </c>
      <c r="J18" s="52" t="s">
        <v>987</v>
      </c>
      <c r="K18" s="53" t="s">
        <v>962</v>
      </c>
      <c r="L18" s="47" t="s">
        <v>963</v>
      </c>
    </row>
    <row r="19" spans="2:12" ht="25.5" x14ac:dyDescent="0.25">
      <c r="B19" s="44">
        <v>14</v>
      </c>
      <c r="C19" s="49" t="s">
        <v>988</v>
      </c>
      <c r="D19" s="50" t="s">
        <v>989</v>
      </c>
      <c r="E19" s="51"/>
      <c r="F19" s="52" t="s">
        <v>990</v>
      </c>
      <c r="G19" s="52">
        <v>1598</v>
      </c>
      <c r="H19" s="52">
        <v>5</v>
      </c>
      <c r="I19" s="52">
        <v>1997</v>
      </c>
      <c r="J19" s="52" t="s">
        <v>991</v>
      </c>
      <c r="K19" s="53" t="s">
        <v>962</v>
      </c>
      <c r="L19" s="47" t="s">
        <v>963</v>
      </c>
    </row>
    <row r="20" spans="2:12" ht="25.5" x14ac:dyDescent="0.25">
      <c r="B20" s="44">
        <v>15</v>
      </c>
      <c r="C20" s="49" t="s">
        <v>992</v>
      </c>
      <c r="D20" s="50" t="s">
        <v>971</v>
      </c>
      <c r="E20" s="51">
        <v>244</v>
      </c>
      <c r="F20" s="52" t="s">
        <v>960</v>
      </c>
      <c r="G20" s="52"/>
      <c r="H20" s="52">
        <v>6</v>
      </c>
      <c r="I20" s="52">
        <v>1976</v>
      </c>
      <c r="J20" s="52" t="s">
        <v>993</v>
      </c>
      <c r="K20" s="53" t="s">
        <v>962</v>
      </c>
      <c r="L20" s="47" t="s">
        <v>963</v>
      </c>
    </row>
    <row r="21" spans="2:12" ht="25.5" x14ac:dyDescent="0.25">
      <c r="B21" s="44">
        <v>16</v>
      </c>
      <c r="C21" s="49" t="s">
        <v>994</v>
      </c>
      <c r="D21" s="50" t="s">
        <v>995</v>
      </c>
      <c r="E21" s="51" t="s">
        <v>996</v>
      </c>
      <c r="F21" s="52" t="s">
        <v>960</v>
      </c>
      <c r="G21" s="52">
        <v>2417</v>
      </c>
      <c r="H21" s="52">
        <v>10</v>
      </c>
      <c r="I21" s="52">
        <v>2005</v>
      </c>
      <c r="J21" s="52" t="s">
        <v>997</v>
      </c>
      <c r="K21" s="53" t="s">
        <v>962</v>
      </c>
      <c r="L21" s="47" t="s">
        <v>998</v>
      </c>
    </row>
    <row r="22" spans="2:12" ht="38.25" x14ac:dyDescent="0.25">
      <c r="B22" s="44">
        <v>17</v>
      </c>
      <c r="C22" s="49" t="s">
        <v>999</v>
      </c>
      <c r="D22" s="50" t="s">
        <v>1000</v>
      </c>
      <c r="E22" s="51" t="s">
        <v>1001</v>
      </c>
      <c r="F22" s="52" t="s">
        <v>1002</v>
      </c>
      <c r="G22" s="52">
        <v>5880</v>
      </c>
      <c r="H22" s="52">
        <v>6</v>
      </c>
      <c r="I22" s="52">
        <v>2010</v>
      </c>
      <c r="J22" s="52" t="s">
        <v>1003</v>
      </c>
      <c r="K22" s="53" t="s">
        <v>962</v>
      </c>
      <c r="L22" s="47" t="s">
        <v>1004</v>
      </c>
    </row>
    <row r="23" spans="2:12" ht="25.5" x14ac:dyDescent="0.25">
      <c r="B23" s="44">
        <v>18</v>
      </c>
      <c r="C23" s="49" t="s">
        <v>1005</v>
      </c>
      <c r="D23" s="50" t="s">
        <v>935</v>
      </c>
      <c r="E23" s="51" t="s">
        <v>1006</v>
      </c>
      <c r="F23" s="52" t="s">
        <v>960</v>
      </c>
      <c r="G23" s="52">
        <v>6374</v>
      </c>
      <c r="H23" s="52">
        <v>6</v>
      </c>
      <c r="I23" s="52">
        <v>2013</v>
      </c>
      <c r="J23" s="52" t="s">
        <v>1007</v>
      </c>
      <c r="K23" s="53" t="s">
        <v>962</v>
      </c>
      <c r="L23" s="47" t="s">
        <v>1008</v>
      </c>
    </row>
    <row r="24" spans="2:12" ht="25.5" x14ac:dyDescent="0.25">
      <c r="B24" s="44">
        <v>19</v>
      </c>
      <c r="C24" s="49" t="s">
        <v>1009</v>
      </c>
      <c r="D24" s="50" t="s">
        <v>1010</v>
      </c>
      <c r="E24" s="51" t="s">
        <v>1011</v>
      </c>
      <c r="F24" s="52" t="s">
        <v>960</v>
      </c>
      <c r="G24" s="52">
        <v>2463</v>
      </c>
      <c r="H24" s="52">
        <v>9</v>
      </c>
      <c r="I24" s="52">
        <v>2005</v>
      </c>
      <c r="J24" s="52" t="s">
        <v>1012</v>
      </c>
      <c r="K24" s="53" t="s">
        <v>962</v>
      </c>
      <c r="L24" s="47" t="s">
        <v>1013</v>
      </c>
    </row>
    <row r="25" spans="2:12" ht="25.5" x14ac:dyDescent="0.25">
      <c r="B25" s="44">
        <v>20</v>
      </c>
      <c r="C25" s="49" t="s">
        <v>1014</v>
      </c>
      <c r="D25" s="50" t="s">
        <v>1015</v>
      </c>
      <c r="E25" s="51" t="s">
        <v>1016</v>
      </c>
      <c r="F25" s="52" t="s">
        <v>990</v>
      </c>
      <c r="G25" s="52">
        <v>1896</v>
      </c>
      <c r="H25" s="52">
        <v>5</v>
      </c>
      <c r="I25" s="52">
        <v>2002</v>
      </c>
      <c r="J25" s="52" t="s">
        <v>1017</v>
      </c>
      <c r="K25" s="53" t="s">
        <v>962</v>
      </c>
      <c r="L25" s="47" t="s">
        <v>1018</v>
      </c>
    </row>
    <row r="26" spans="2:12" ht="25.5" x14ac:dyDescent="0.25">
      <c r="B26" s="44">
        <v>21</v>
      </c>
      <c r="C26" s="49" t="s">
        <v>1019</v>
      </c>
      <c r="D26" s="50" t="s">
        <v>1015</v>
      </c>
      <c r="E26" s="51" t="s">
        <v>1020</v>
      </c>
      <c r="F26" s="52" t="s">
        <v>960</v>
      </c>
      <c r="G26" s="52">
        <v>1968</v>
      </c>
      <c r="H26" s="52">
        <v>6</v>
      </c>
      <c r="I26" s="52">
        <v>1993</v>
      </c>
      <c r="J26" s="52" t="s">
        <v>1021</v>
      </c>
      <c r="K26" s="53" t="s">
        <v>962</v>
      </c>
      <c r="L26" s="47" t="s">
        <v>1022</v>
      </c>
    </row>
    <row r="27" spans="2:12" ht="25.5" x14ac:dyDescent="0.25">
      <c r="B27" s="44">
        <v>22</v>
      </c>
      <c r="C27" s="49" t="s">
        <v>1023</v>
      </c>
      <c r="D27" s="50" t="s">
        <v>1024</v>
      </c>
      <c r="E27" s="51" t="s">
        <v>1025</v>
      </c>
      <c r="F27" s="52" t="s">
        <v>960</v>
      </c>
      <c r="G27" s="52">
        <v>9550</v>
      </c>
      <c r="H27" s="52">
        <v>4</v>
      </c>
      <c r="I27" s="52">
        <v>19000</v>
      </c>
      <c r="J27" s="52" t="s">
        <v>1026</v>
      </c>
      <c r="K27" s="53" t="s">
        <v>962</v>
      </c>
      <c r="L27" s="47" t="s">
        <v>1027</v>
      </c>
    </row>
    <row r="28" spans="2:12" ht="38.25" x14ac:dyDescent="0.25">
      <c r="B28" s="44">
        <v>23</v>
      </c>
      <c r="C28" s="49" t="s">
        <v>1028</v>
      </c>
      <c r="D28" s="50" t="s">
        <v>1029</v>
      </c>
      <c r="E28" s="51" t="s">
        <v>1030</v>
      </c>
      <c r="F28" s="52" t="s">
        <v>1031</v>
      </c>
      <c r="G28" s="52">
        <v>2499</v>
      </c>
      <c r="H28" s="52">
        <v>8</v>
      </c>
      <c r="I28" s="52">
        <v>1995</v>
      </c>
      <c r="J28" s="52" t="s">
        <v>1032</v>
      </c>
      <c r="K28" s="53" t="s">
        <v>962</v>
      </c>
      <c r="L28" s="47" t="s">
        <v>1033</v>
      </c>
    </row>
    <row r="29" spans="2:12" ht="25.5" x14ac:dyDescent="0.25">
      <c r="B29" s="44">
        <v>24</v>
      </c>
      <c r="C29" s="49" t="s">
        <v>1034</v>
      </c>
      <c r="D29" s="50" t="s">
        <v>1035</v>
      </c>
      <c r="E29" s="51" t="s">
        <v>1036</v>
      </c>
      <c r="F29" s="52" t="s">
        <v>1037</v>
      </c>
      <c r="G29" s="52">
        <v>2198</v>
      </c>
      <c r="H29" s="52">
        <v>6</v>
      </c>
      <c r="I29" s="52">
        <v>2008</v>
      </c>
      <c r="J29" s="52" t="s">
        <v>1038</v>
      </c>
      <c r="K29" s="53" t="s">
        <v>962</v>
      </c>
      <c r="L29" s="47" t="s">
        <v>1039</v>
      </c>
    </row>
    <row r="30" spans="2:12" ht="25.5" x14ac:dyDescent="0.25">
      <c r="B30" s="44">
        <v>25</v>
      </c>
      <c r="C30" s="49" t="s">
        <v>1040</v>
      </c>
      <c r="D30" s="50" t="s">
        <v>1041</v>
      </c>
      <c r="E30" s="51" t="s">
        <v>1042</v>
      </c>
      <c r="F30" s="52" t="s">
        <v>960</v>
      </c>
      <c r="G30" s="52">
        <v>6781</v>
      </c>
      <c r="H30" s="52">
        <v>6</v>
      </c>
      <c r="I30" s="52">
        <v>2016</v>
      </c>
      <c r="J30" s="52" t="s">
        <v>1043</v>
      </c>
      <c r="K30" s="53" t="s">
        <v>962</v>
      </c>
      <c r="L30" s="47" t="s">
        <v>1044</v>
      </c>
    </row>
    <row r="31" spans="2:12" ht="25.5" x14ac:dyDescent="0.25">
      <c r="B31" s="44">
        <v>26</v>
      </c>
      <c r="C31" s="49" t="s">
        <v>1045</v>
      </c>
      <c r="D31" s="50" t="s">
        <v>1041</v>
      </c>
      <c r="E31" s="51" t="s">
        <v>1046</v>
      </c>
      <c r="F31" s="52" t="s">
        <v>960</v>
      </c>
      <c r="G31" s="52">
        <v>6871</v>
      </c>
      <c r="H31" s="52">
        <v>6</v>
      </c>
      <c r="I31" s="52">
        <v>2009</v>
      </c>
      <c r="J31" s="52" t="s">
        <v>1047</v>
      </c>
      <c r="K31" s="53" t="s">
        <v>962</v>
      </c>
      <c r="L31" s="47" t="s">
        <v>1048</v>
      </c>
    </row>
    <row r="32" spans="2:12" ht="25.5" x14ac:dyDescent="0.25">
      <c r="B32" s="44">
        <v>27</v>
      </c>
      <c r="C32" s="49" t="s">
        <v>1049</v>
      </c>
      <c r="D32" s="50" t="s">
        <v>1050</v>
      </c>
      <c r="E32" s="51" t="s">
        <v>1051</v>
      </c>
      <c r="F32" s="52" t="s">
        <v>1037</v>
      </c>
      <c r="G32" s="52">
        <v>2198</v>
      </c>
      <c r="H32" s="52">
        <v>9</v>
      </c>
      <c r="I32" s="52">
        <v>2007</v>
      </c>
      <c r="J32" s="52" t="s">
        <v>1052</v>
      </c>
      <c r="K32" s="53" t="s">
        <v>962</v>
      </c>
      <c r="L32" s="47" t="s">
        <v>1053</v>
      </c>
    </row>
    <row r="33" spans="2:12" ht="25.5" x14ac:dyDescent="0.25">
      <c r="B33" s="44">
        <v>28</v>
      </c>
      <c r="C33" s="49" t="s">
        <v>1054</v>
      </c>
      <c r="D33" s="50" t="s">
        <v>953</v>
      </c>
      <c r="E33" s="51" t="s">
        <v>1055</v>
      </c>
      <c r="F33" s="52" t="s">
        <v>960</v>
      </c>
      <c r="G33" s="52">
        <v>2463</v>
      </c>
      <c r="H33" s="52">
        <v>9</v>
      </c>
      <c r="I33" s="52">
        <v>2004</v>
      </c>
      <c r="J33" s="52" t="s">
        <v>1056</v>
      </c>
      <c r="K33" s="53" t="s">
        <v>962</v>
      </c>
      <c r="L33" s="47" t="s">
        <v>1057</v>
      </c>
    </row>
    <row r="34" spans="2:12" ht="25.5" x14ac:dyDescent="0.25">
      <c r="B34" s="44">
        <v>29</v>
      </c>
      <c r="C34" s="49" t="s">
        <v>1058</v>
      </c>
      <c r="D34" s="50" t="s">
        <v>1059</v>
      </c>
      <c r="E34" s="51" t="s">
        <v>1060</v>
      </c>
      <c r="F34" s="52" t="s">
        <v>960</v>
      </c>
      <c r="G34" s="52">
        <v>2402</v>
      </c>
      <c r="H34" s="52">
        <v>6</v>
      </c>
      <c r="I34" s="52">
        <v>2004</v>
      </c>
      <c r="J34" s="52" t="s">
        <v>1061</v>
      </c>
      <c r="K34" s="53" t="s">
        <v>962</v>
      </c>
      <c r="L34" s="47" t="s">
        <v>1062</v>
      </c>
    </row>
    <row r="35" spans="2:12" ht="25.5" x14ac:dyDescent="0.25">
      <c r="B35" s="44">
        <v>30</v>
      </c>
      <c r="C35" s="49" t="s">
        <v>1063</v>
      </c>
      <c r="D35" s="50" t="s">
        <v>1059</v>
      </c>
      <c r="E35" s="51" t="s">
        <v>1060</v>
      </c>
      <c r="F35" s="52" t="s">
        <v>960</v>
      </c>
      <c r="G35" s="52">
        <v>3490</v>
      </c>
      <c r="H35" s="52">
        <v>6</v>
      </c>
      <c r="I35" s="52">
        <v>2003</v>
      </c>
      <c r="J35" s="52" t="s">
        <v>1064</v>
      </c>
      <c r="K35" s="53" t="s">
        <v>962</v>
      </c>
      <c r="L35" s="47" t="s">
        <v>1065</v>
      </c>
    </row>
    <row r="36" spans="2:12" ht="25.5" x14ac:dyDescent="0.25">
      <c r="B36" s="44">
        <v>31</v>
      </c>
      <c r="C36" s="49" t="s">
        <v>1066</v>
      </c>
      <c r="D36" s="50" t="s">
        <v>1067</v>
      </c>
      <c r="E36" s="51" t="s">
        <v>1068</v>
      </c>
      <c r="F36" s="52" t="s">
        <v>960</v>
      </c>
      <c r="G36" s="52">
        <v>3758</v>
      </c>
      <c r="H36" s="52">
        <v>6</v>
      </c>
      <c r="I36" s="52">
        <v>1985</v>
      </c>
      <c r="J36" s="52" t="s">
        <v>1069</v>
      </c>
      <c r="K36" s="53" t="s">
        <v>962</v>
      </c>
      <c r="L36" s="47" t="s">
        <v>1070</v>
      </c>
    </row>
    <row r="37" spans="2:12" ht="25.5" x14ac:dyDescent="0.25">
      <c r="B37" s="44">
        <v>32</v>
      </c>
      <c r="C37" s="49" t="s">
        <v>1071</v>
      </c>
      <c r="D37" s="50" t="s">
        <v>1072</v>
      </c>
      <c r="E37" s="51" t="s">
        <v>1073</v>
      </c>
      <c r="F37" s="52" t="s">
        <v>1074</v>
      </c>
      <c r="G37" s="52" t="s">
        <v>797</v>
      </c>
      <c r="H37" s="52" t="s">
        <v>797</v>
      </c>
      <c r="I37" s="52">
        <v>1998</v>
      </c>
      <c r="J37" s="52" t="s">
        <v>1075</v>
      </c>
      <c r="K37" s="53" t="s">
        <v>962</v>
      </c>
      <c r="L37" s="47" t="s">
        <v>1076</v>
      </c>
    </row>
    <row r="38" spans="2:12" ht="15.75" customHeight="1" x14ac:dyDescent="0.25">
      <c r="B38" s="92" t="s">
        <v>871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2:12" ht="25.5" x14ac:dyDescent="0.25">
      <c r="B39" s="51" t="s">
        <v>105</v>
      </c>
      <c r="C39" s="54" t="s">
        <v>1077</v>
      </c>
      <c r="D39" s="54" t="s">
        <v>1078</v>
      </c>
      <c r="E39" s="53">
        <v>3314</v>
      </c>
      <c r="F39" s="53" t="s">
        <v>990</v>
      </c>
      <c r="G39" s="53" t="s">
        <v>1079</v>
      </c>
      <c r="H39" s="53">
        <v>9</v>
      </c>
      <c r="I39" s="53">
        <v>1997</v>
      </c>
      <c r="J39" s="53" t="s">
        <v>1080</v>
      </c>
      <c r="K39" s="53" t="s">
        <v>962</v>
      </c>
      <c r="L39" s="53" t="s">
        <v>1081</v>
      </c>
    </row>
    <row r="40" spans="2:12" ht="25.5" x14ac:dyDescent="0.25">
      <c r="B40" s="51">
        <v>34</v>
      </c>
      <c r="C40" s="54" t="s">
        <v>1082</v>
      </c>
      <c r="D40" s="53" t="s">
        <v>1083</v>
      </c>
      <c r="E40" s="55"/>
      <c r="F40" s="53" t="s">
        <v>1084</v>
      </c>
      <c r="G40" s="53" t="s">
        <v>1085</v>
      </c>
      <c r="H40" s="53" t="s">
        <v>962</v>
      </c>
      <c r="I40" s="53">
        <v>1998</v>
      </c>
      <c r="J40" s="53" t="s">
        <v>1086</v>
      </c>
      <c r="K40" s="53" t="s">
        <v>962</v>
      </c>
      <c r="L40" s="52" t="s">
        <v>1087</v>
      </c>
    </row>
    <row r="41" spans="2:12" ht="15.75" customHeight="1" x14ac:dyDescent="0.25">
      <c r="B41" s="93" t="s">
        <v>872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2:12" ht="25.5" x14ac:dyDescent="0.25">
      <c r="B42" s="51">
        <v>35</v>
      </c>
      <c r="C42" s="56" t="s">
        <v>1088</v>
      </c>
      <c r="D42" s="56" t="s">
        <v>1089</v>
      </c>
      <c r="E42" s="51" t="s">
        <v>1090</v>
      </c>
      <c r="F42" s="51" t="s">
        <v>990</v>
      </c>
      <c r="G42" s="51" t="s">
        <v>1091</v>
      </c>
      <c r="H42" s="51">
        <v>5</v>
      </c>
      <c r="I42" s="51">
        <v>1998</v>
      </c>
      <c r="J42" s="51" t="s">
        <v>1092</v>
      </c>
      <c r="K42" s="57">
        <v>4500</v>
      </c>
      <c r="L42" s="52" t="s">
        <v>1093</v>
      </c>
    </row>
    <row r="43" spans="2:12" ht="15.75" customHeight="1" x14ac:dyDescent="0.25">
      <c r="B43" s="93" t="s">
        <v>874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</row>
    <row r="44" spans="2:12" ht="25.5" x14ac:dyDescent="0.25">
      <c r="B44" s="51">
        <v>36</v>
      </c>
      <c r="C44" s="56" t="s">
        <v>1094</v>
      </c>
      <c r="D44" s="56" t="s">
        <v>947</v>
      </c>
      <c r="E44" s="51" t="s">
        <v>1095</v>
      </c>
      <c r="F44" s="51" t="s">
        <v>990</v>
      </c>
      <c r="G44" s="51" t="s">
        <v>1091</v>
      </c>
      <c r="H44" s="51">
        <v>6</v>
      </c>
      <c r="I44" s="51">
        <v>2009</v>
      </c>
      <c r="J44" s="51" t="s">
        <v>1096</v>
      </c>
      <c r="K44" s="57">
        <v>16000</v>
      </c>
      <c r="L44" s="52" t="s">
        <v>1097</v>
      </c>
    </row>
    <row r="45" spans="2:12" ht="25.5" x14ac:dyDescent="0.25">
      <c r="B45" s="51">
        <v>37</v>
      </c>
      <c r="C45" s="56" t="s">
        <v>1098</v>
      </c>
      <c r="D45" s="56" t="s">
        <v>1099</v>
      </c>
      <c r="E45" s="51" t="s">
        <v>1100</v>
      </c>
      <c r="F45" s="51" t="s">
        <v>1101</v>
      </c>
      <c r="G45" s="51" t="s">
        <v>962</v>
      </c>
      <c r="H45" s="51" t="s">
        <v>962</v>
      </c>
      <c r="I45" s="51">
        <v>2006</v>
      </c>
      <c r="J45" s="51" t="s">
        <v>1102</v>
      </c>
      <c r="K45" s="53" t="s">
        <v>962</v>
      </c>
      <c r="L45" s="52" t="s">
        <v>1103</v>
      </c>
    </row>
    <row r="46" spans="2:12" x14ac:dyDescent="0.2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58"/>
    </row>
    <row r="47" spans="2:12" x14ac:dyDescent="0.25">
      <c r="B47" s="59" t="s">
        <v>1104</v>
      </c>
      <c r="C47" s="25"/>
      <c r="D47" s="25"/>
      <c r="E47" s="25"/>
      <c r="F47" s="25"/>
      <c r="G47" s="25"/>
      <c r="H47" s="25"/>
      <c r="I47" s="25"/>
      <c r="J47" s="25"/>
      <c r="K47" s="25"/>
      <c r="L47" s="58"/>
    </row>
    <row r="48" spans="2:12" ht="15.75" x14ac:dyDescent="0.25">
      <c r="B48" s="60"/>
      <c r="C48" s="25"/>
      <c r="D48" s="25"/>
      <c r="E48" s="25"/>
      <c r="F48" s="25"/>
      <c r="G48" s="25"/>
      <c r="H48" s="25"/>
      <c r="I48" s="25"/>
      <c r="J48" s="25"/>
      <c r="K48" s="25"/>
      <c r="L48" s="58"/>
    </row>
    <row r="49" spans="2:12" ht="25.5" x14ac:dyDescent="0.25">
      <c r="B49" s="61" t="s">
        <v>3</v>
      </c>
      <c r="C49" s="62" t="s">
        <v>1105</v>
      </c>
      <c r="D49" s="62" t="s">
        <v>918</v>
      </c>
      <c r="E49" s="62" t="s">
        <v>1106</v>
      </c>
      <c r="F49" s="62" t="s">
        <v>1107</v>
      </c>
      <c r="G49" s="62" t="s">
        <v>1108</v>
      </c>
      <c r="H49" s="62" t="s">
        <v>1109</v>
      </c>
      <c r="I49" s="62" t="s">
        <v>1110</v>
      </c>
      <c r="J49" s="62" t="s">
        <v>926</v>
      </c>
      <c r="K49" s="25"/>
      <c r="L49" s="58"/>
    </row>
    <row r="50" spans="2:12" x14ac:dyDescent="0.25">
      <c r="B50" s="51">
        <v>38</v>
      </c>
      <c r="C50" s="49" t="s">
        <v>1111</v>
      </c>
      <c r="D50" s="52" t="s">
        <v>1112</v>
      </c>
      <c r="E50" s="52"/>
      <c r="F50" s="52">
        <v>166673</v>
      </c>
      <c r="G50" s="52">
        <v>5</v>
      </c>
      <c r="H50" s="52" t="s">
        <v>962</v>
      </c>
      <c r="I50" s="52" t="s">
        <v>1113</v>
      </c>
      <c r="J50" s="52"/>
      <c r="K50" s="25"/>
      <c r="L50" s="58"/>
    </row>
    <row r="51" spans="2:12" x14ac:dyDescent="0.25">
      <c r="B51" s="51">
        <v>39</v>
      </c>
      <c r="C51" s="49" t="s">
        <v>1111</v>
      </c>
      <c r="D51" s="52" t="s">
        <v>1114</v>
      </c>
      <c r="E51" s="52"/>
      <c r="F51" s="52">
        <v>285777</v>
      </c>
      <c r="G51" s="52" t="s">
        <v>962</v>
      </c>
      <c r="H51" s="52" t="s">
        <v>962</v>
      </c>
      <c r="I51" s="52" t="s">
        <v>1113</v>
      </c>
      <c r="J51" s="52"/>
      <c r="K51" s="25"/>
      <c r="L51" s="58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ht="24.75" customHeight="1" x14ac:dyDescent="0.25">
      <c r="B53" s="94" t="s">
        <v>1115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</row>
  </sheetData>
  <mergeCells count="5">
    <mergeCell ref="B5:C5"/>
    <mergeCell ref="B38:L38"/>
    <mergeCell ref="B41:L41"/>
    <mergeCell ref="B43:L43"/>
    <mergeCell ref="B53:L53"/>
  </mergeCells>
  <pageMargins left="0.39236111111111099" right="0.16111111111111101" top="0.75208333333333299" bottom="0.75208333333333299" header="0.3" footer="0.3"/>
  <pageSetup paperSize="9" firstPageNumber="0" orientation="landscape" r:id="rId1"/>
  <headerFooter>
    <oddHeader>&amp;CZałącznik nr 6d, zakładka nr 3</oddHeader>
    <oddFooter>&amp;CZamawiający - Gmina Staszów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0"/>
  <sheetViews>
    <sheetView topLeftCell="B10" zoomScaleNormal="100" workbookViewId="0">
      <selection activeCell="F46" sqref="F46"/>
    </sheetView>
  </sheetViews>
  <sheetFormatPr defaultRowHeight="15" x14ac:dyDescent="0.25"/>
  <cols>
    <col min="1" max="1" width="8.7109375" hidden="1" customWidth="1"/>
    <col min="2" max="2" width="8"/>
    <col min="3" max="3" width="22.7109375"/>
    <col min="4" max="4" width="43.5703125"/>
    <col min="5" max="5" width="48.7109375"/>
    <col min="6" max="1025" width="8.7109375"/>
  </cols>
  <sheetData>
    <row r="2" spans="2:5" x14ac:dyDescent="0.25">
      <c r="B2" s="63" t="s">
        <v>1116</v>
      </c>
    </row>
    <row r="4" spans="2:5" x14ac:dyDescent="0.25">
      <c r="B4" s="64" t="s">
        <v>3</v>
      </c>
      <c r="C4" s="65" t="s">
        <v>1117</v>
      </c>
      <c r="D4" s="66" t="s">
        <v>1118</v>
      </c>
      <c r="E4" s="66" t="s">
        <v>1119</v>
      </c>
    </row>
    <row r="5" spans="2:5" ht="28.5" customHeight="1" x14ac:dyDescent="0.25">
      <c r="B5" s="67" t="s">
        <v>0</v>
      </c>
      <c r="C5" s="68" t="s">
        <v>1</v>
      </c>
      <c r="D5" s="69" t="s">
        <v>1120</v>
      </c>
      <c r="E5" s="69"/>
    </row>
    <row r="6" spans="2:5" ht="27" customHeight="1" x14ac:dyDescent="0.25">
      <c r="B6" s="67" t="s">
        <v>15</v>
      </c>
      <c r="C6" s="68" t="s">
        <v>798</v>
      </c>
      <c r="D6" s="95" t="s">
        <v>1121</v>
      </c>
      <c r="E6" s="95"/>
    </row>
    <row r="7" spans="2:5" ht="26.25" customHeight="1" x14ac:dyDescent="0.25">
      <c r="B7" s="96" t="s">
        <v>18</v>
      </c>
      <c r="C7" s="97" t="s">
        <v>799</v>
      </c>
      <c r="D7" s="69" t="s">
        <v>1122</v>
      </c>
      <c r="E7" s="69" t="s">
        <v>1123</v>
      </c>
    </row>
    <row r="8" spans="2:5" x14ac:dyDescent="0.25">
      <c r="B8" s="96"/>
      <c r="C8" s="97"/>
      <c r="D8" s="69" t="s">
        <v>1124</v>
      </c>
      <c r="E8" s="70" t="s">
        <v>1125</v>
      </c>
    </row>
    <row r="9" spans="2:5" ht="25.5" x14ac:dyDescent="0.25">
      <c r="B9" s="96"/>
      <c r="C9" s="97"/>
      <c r="D9" s="71" t="s">
        <v>1126</v>
      </c>
      <c r="E9" s="72" t="s">
        <v>1127</v>
      </c>
    </row>
    <row r="10" spans="2:5" ht="26.25" customHeight="1" x14ac:dyDescent="0.25">
      <c r="B10" s="96" t="s">
        <v>22</v>
      </c>
      <c r="C10" s="97" t="s">
        <v>804</v>
      </c>
      <c r="D10" s="69" t="s">
        <v>1128</v>
      </c>
      <c r="E10" s="73" t="s">
        <v>1123</v>
      </c>
    </row>
    <row r="11" spans="2:5" ht="25.5" x14ac:dyDescent="0.25">
      <c r="B11" s="96"/>
      <c r="C11" s="97"/>
      <c r="D11" s="69" t="s">
        <v>1129</v>
      </c>
      <c r="E11" s="70" t="s">
        <v>1130</v>
      </c>
    </row>
    <row r="12" spans="2:5" x14ac:dyDescent="0.25">
      <c r="B12" s="96"/>
      <c r="C12" s="97"/>
      <c r="D12" s="71" t="s">
        <v>1131</v>
      </c>
      <c r="E12" s="72"/>
    </row>
    <row r="13" spans="2:5" ht="15.75" customHeight="1" x14ac:dyDescent="0.25">
      <c r="B13" s="96" t="s">
        <v>25</v>
      </c>
      <c r="C13" s="97" t="s">
        <v>808</v>
      </c>
      <c r="D13" s="73" t="s">
        <v>1132</v>
      </c>
      <c r="E13" s="69" t="s">
        <v>1133</v>
      </c>
    </row>
    <row r="14" spans="2:5" ht="26.25" customHeight="1" x14ac:dyDescent="0.25">
      <c r="B14" s="96"/>
      <c r="C14" s="97"/>
      <c r="D14" s="70" t="s">
        <v>1134</v>
      </c>
      <c r="E14" s="69" t="s">
        <v>1127</v>
      </c>
    </row>
    <row r="15" spans="2:5" x14ac:dyDescent="0.25">
      <c r="B15" s="96"/>
      <c r="C15" s="97"/>
      <c r="D15" s="70" t="s">
        <v>1135</v>
      </c>
      <c r="E15" s="69"/>
    </row>
    <row r="16" spans="2:5" ht="19.5" customHeight="1" x14ac:dyDescent="0.25">
      <c r="B16" s="96"/>
      <c r="C16" s="97"/>
      <c r="D16" s="72" t="s">
        <v>1136</v>
      </c>
      <c r="E16" s="71"/>
    </row>
    <row r="17" spans="2:5" ht="15.75" customHeight="1" x14ac:dyDescent="0.25">
      <c r="B17" s="98" t="s">
        <v>28</v>
      </c>
      <c r="C17" s="99" t="s">
        <v>1137</v>
      </c>
      <c r="D17" s="69"/>
      <c r="E17" s="69"/>
    </row>
    <row r="18" spans="2:5" ht="39" customHeight="1" x14ac:dyDescent="0.25">
      <c r="B18" s="98"/>
      <c r="C18" s="99"/>
      <c r="D18" s="69" t="s">
        <v>1138</v>
      </c>
      <c r="E18" s="69" t="s">
        <v>1138</v>
      </c>
    </row>
    <row r="19" spans="2:5" ht="26.25" customHeight="1" x14ac:dyDescent="0.25">
      <c r="B19" s="96" t="s">
        <v>30</v>
      </c>
      <c r="C19" s="97" t="s">
        <v>819</v>
      </c>
      <c r="D19" s="73" t="s">
        <v>1122</v>
      </c>
      <c r="E19" s="74" t="s">
        <v>1139</v>
      </c>
    </row>
    <row r="20" spans="2:5" ht="15" customHeight="1" x14ac:dyDescent="0.25">
      <c r="B20" s="96"/>
      <c r="C20" s="97"/>
      <c r="D20" s="70" t="s">
        <v>1140</v>
      </c>
      <c r="E20" s="100" t="s">
        <v>1141</v>
      </c>
    </row>
    <row r="21" spans="2:5" ht="22.5" customHeight="1" x14ac:dyDescent="0.25">
      <c r="B21" s="96"/>
      <c r="C21" s="97"/>
      <c r="D21" s="70" t="s">
        <v>1142</v>
      </c>
      <c r="E21" s="100"/>
    </row>
    <row r="22" spans="2:5" x14ac:dyDescent="0.25">
      <c r="B22" s="96"/>
      <c r="C22" s="97"/>
      <c r="D22" s="71" t="s">
        <v>1143</v>
      </c>
      <c r="E22" s="75"/>
    </row>
    <row r="23" spans="2:5" ht="26.25" customHeight="1" x14ac:dyDescent="0.25">
      <c r="B23" s="101" t="s">
        <v>32</v>
      </c>
      <c r="C23" s="102" t="s">
        <v>820</v>
      </c>
      <c r="D23" s="76" t="s">
        <v>1122</v>
      </c>
      <c r="E23" s="69" t="s">
        <v>1139</v>
      </c>
    </row>
    <row r="24" spans="2:5" ht="25.5" x14ac:dyDescent="0.25">
      <c r="B24" s="101"/>
      <c r="C24" s="102"/>
      <c r="D24" s="76" t="s">
        <v>1144</v>
      </c>
      <c r="E24" s="69" t="s">
        <v>1127</v>
      </c>
    </row>
    <row r="25" spans="2:5" x14ac:dyDescent="0.25">
      <c r="B25" s="101"/>
      <c r="C25" s="102"/>
      <c r="D25" s="77" t="s">
        <v>1145</v>
      </c>
      <c r="E25" s="78"/>
    </row>
    <row r="26" spans="2:5" ht="26.25" customHeight="1" x14ac:dyDescent="0.25">
      <c r="B26" s="98" t="s">
        <v>35</v>
      </c>
      <c r="C26" s="99" t="s">
        <v>823</v>
      </c>
      <c r="D26" s="73" t="s">
        <v>1132</v>
      </c>
      <c r="E26" s="73" t="s">
        <v>1139</v>
      </c>
    </row>
    <row r="27" spans="2:5" x14ac:dyDescent="0.25">
      <c r="B27" s="98"/>
      <c r="C27" s="99"/>
      <c r="D27" s="70" t="s">
        <v>1146</v>
      </c>
      <c r="E27" s="70"/>
    </row>
    <row r="28" spans="2:5" x14ac:dyDescent="0.25">
      <c r="B28" s="98"/>
      <c r="C28" s="99"/>
      <c r="D28" s="72" t="s">
        <v>1147</v>
      </c>
      <c r="E28" s="69"/>
    </row>
    <row r="29" spans="2:5" ht="15.75" customHeight="1" x14ac:dyDescent="0.25">
      <c r="B29" s="96" t="s">
        <v>37</v>
      </c>
      <c r="C29" s="97" t="s">
        <v>833</v>
      </c>
      <c r="D29" s="69" t="s">
        <v>1132</v>
      </c>
      <c r="E29" s="103"/>
    </row>
    <row r="30" spans="2:5" x14ac:dyDescent="0.25">
      <c r="B30" s="96"/>
      <c r="C30" s="97"/>
      <c r="D30" s="69" t="s">
        <v>1148</v>
      </c>
      <c r="E30" s="103"/>
    </row>
    <row r="31" spans="2:5" x14ac:dyDescent="0.25">
      <c r="B31" s="96"/>
      <c r="C31" s="97"/>
      <c r="D31" s="71" t="s">
        <v>1149</v>
      </c>
      <c r="E31" s="103"/>
    </row>
    <row r="32" spans="2:5" ht="15.75" customHeight="1" x14ac:dyDescent="0.25">
      <c r="B32" s="98" t="s">
        <v>40</v>
      </c>
      <c r="C32" s="99" t="s">
        <v>840</v>
      </c>
      <c r="D32" s="69" t="s">
        <v>1132</v>
      </c>
      <c r="E32" s="69"/>
    </row>
    <row r="33" spans="2:5" x14ac:dyDescent="0.25">
      <c r="B33" s="98"/>
      <c r="C33" s="99"/>
      <c r="D33" s="69" t="s">
        <v>1124</v>
      </c>
      <c r="E33" s="69"/>
    </row>
    <row r="34" spans="2:5" x14ac:dyDescent="0.25">
      <c r="B34" s="98"/>
      <c r="C34" s="99"/>
      <c r="D34" s="72" t="s">
        <v>1150</v>
      </c>
      <c r="E34" s="69"/>
    </row>
    <row r="35" spans="2:5" ht="27" customHeight="1" x14ac:dyDescent="0.25">
      <c r="B35" s="96" t="s">
        <v>42</v>
      </c>
      <c r="C35" s="97" t="s">
        <v>843</v>
      </c>
      <c r="D35" s="69" t="s">
        <v>1132</v>
      </c>
      <c r="E35" s="103" t="s">
        <v>1151</v>
      </c>
    </row>
    <row r="36" spans="2:5" x14ac:dyDescent="0.25">
      <c r="B36" s="96"/>
      <c r="C36" s="97"/>
      <c r="D36" s="69" t="s">
        <v>1152</v>
      </c>
      <c r="E36" s="103"/>
    </row>
    <row r="37" spans="2:5" x14ac:dyDescent="0.25">
      <c r="B37" s="96"/>
      <c r="C37" s="97"/>
      <c r="D37" s="71" t="s">
        <v>1153</v>
      </c>
      <c r="E37" s="103"/>
    </row>
    <row r="38" spans="2:5" ht="15.75" customHeight="1" x14ac:dyDescent="0.25">
      <c r="B38" s="96" t="s">
        <v>44</v>
      </c>
      <c r="C38" s="97" t="s">
        <v>845</v>
      </c>
      <c r="D38" s="69" t="s">
        <v>1132</v>
      </c>
      <c r="E38" s="69"/>
    </row>
    <row r="39" spans="2:5" ht="27.75" customHeight="1" x14ac:dyDescent="0.25">
      <c r="B39" s="96"/>
      <c r="C39" s="97"/>
      <c r="D39" s="71" t="s">
        <v>1124</v>
      </c>
      <c r="E39" s="71"/>
    </row>
    <row r="40" spans="2:5" ht="30.75" customHeight="1" x14ac:dyDescent="0.25">
      <c r="B40" s="96" t="s">
        <v>49</v>
      </c>
      <c r="C40" s="97" t="s">
        <v>848</v>
      </c>
      <c r="D40" s="69" t="s">
        <v>1132</v>
      </c>
      <c r="E40" s="95" t="s">
        <v>1154</v>
      </c>
    </row>
    <row r="41" spans="2:5" x14ac:dyDescent="0.25">
      <c r="B41" s="96"/>
      <c r="C41" s="97"/>
      <c r="D41" s="71" t="s">
        <v>1124</v>
      </c>
      <c r="E41" s="95"/>
    </row>
    <row r="42" spans="2:5" ht="31.5" customHeight="1" x14ac:dyDescent="0.25">
      <c r="B42" s="67" t="s">
        <v>51</v>
      </c>
      <c r="C42" s="68" t="s">
        <v>849</v>
      </c>
      <c r="D42" s="95" t="s">
        <v>1155</v>
      </c>
      <c r="E42" s="95"/>
    </row>
    <row r="43" spans="2:5" ht="26.25" customHeight="1" x14ac:dyDescent="0.25">
      <c r="B43" s="96" t="s">
        <v>54</v>
      </c>
      <c r="C43" s="97" t="s">
        <v>850</v>
      </c>
      <c r="D43" s="73" t="s">
        <v>1132</v>
      </c>
      <c r="E43" s="74" t="s">
        <v>1156</v>
      </c>
    </row>
    <row r="44" spans="2:5" ht="32.25" customHeight="1" x14ac:dyDescent="0.25">
      <c r="B44" s="96"/>
      <c r="C44" s="97"/>
      <c r="D44" s="70" t="s">
        <v>1157</v>
      </c>
      <c r="E44" s="104" t="s">
        <v>1158</v>
      </c>
    </row>
    <row r="45" spans="2:5" x14ac:dyDescent="0.25">
      <c r="B45" s="96"/>
      <c r="C45" s="97"/>
      <c r="D45" s="72" t="s">
        <v>1159</v>
      </c>
      <c r="E45" s="104"/>
    </row>
    <row r="46" spans="2:5" ht="15.75" customHeight="1" x14ac:dyDescent="0.25">
      <c r="B46" s="96" t="s">
        <v>56</v>
      </c>
      <c r="C46" s="97" t="s">
        <v>871</v>
      </c>
      <c r="D46" s="69" t="s">
        <v>1132</v>
      </c>
      <c r="E46" s="69" t="s">
        <v>1160</v>
      </c>
    </row>
    <row r="47" spans="2:5" x14ac:dyDescent="0.25">
      <c r="B47" s="96"/>
      <c r="C47" s="97"/>
      <c r="D47" s="69" t="s">
        <v>1161</v>
      </c>
      <c r="E47" s="69"/>
    </row>
    <row r="48" spans="2:5" x14ac:dyDescent="0.25">
      <c r="B48" s="96"/>
      <c r="C48" s="97"/>
      <c r="D48" s="69" t="s">
        <v>1162</v>
      </c>
      <c r="E48" s="69"/>
    </row>
    <row r="49" spans="2:5" x14ac:dyDescent="0.25">
      <c r="B49" s="96"/>
      <c r="C49" s="97"/>
      <c r="D49" s="71" t="s">
        <v>1163</v>
      </c>
      <c r="E49" s="71"/>
    </row>
    <row r="50" spans="2:5" ht="15.75" customHeight="1" x14ac:dyDescent="0.25">
      <c r="B50" s="98" t="s">
        <v>58</v>
      </c>
      <c r="C50" s="99" t="s">
        <v>872</v>
      </c>
      <c r="D50" s="73" t="s">
        <v>1132</v>
      </c>
      <c r="E50" s="105" t="s">
        <v>1164</v>
      </c>
    </row>
    <row r="51" spans="2:5" ht="22.5" customHeight="1" x14ac:dyDescent="0.25">
      <c r="B51" s="98"/>
      <c r="C51" s="99"/>
      <c r="D51" s="72" t="s">
        <v>1165</v>
      </c>
      <c r="E51" s="105"/>
    </row>
    <row r="52" spans="2:5" ht="26.25" customHeight="1" x14ac:dyDescent="0.25">
      <c r="B52" s="96" t="s">
        <v>63</v>
      </c>
      <c r="C52" s="97" t="s">
        <v>874</v>
      </c>
      <c r="D52" s="69" t="s">
        <v>1132</v>
      </c>
      <c r="E52" s="69" t="s">
        <v>1123</v>
      </c>
    </row>
    <row r="53" spans="2:5" ht="38.25" x14ac:dyDescent="0.25">
      <c r="B53" s="96"/>
      <c r="C53" s="97"/>
      <c r="D53" s="69" t="s">
        <v>1166</v>
      </c>
      <c r="E53" s="69" t="s">
        <v>1167</v>
      </c>
    </row>
    <row r="54" spans="2:5" x14ac:dyDescent="0.25">
      <c r="B54" s="96"/>
      <c r="C54" s="97"/>
      <c r="D54" s="71" t="s">
        <v>1168</v>
      </c>
      <c r="E54" s="69" t="s">
        <v>1169</v>
      </c>
    </row>
    <row r="55" spans="2:5" ht="26.25" customHeight="1" x14ac:dyDescent="0.25">
      <c r="B55" s="96" t="s">
        <v>68</v>
      </c>
      <c r="C55" s="97" t="s">
        <v>877</v>
      </c>
      <c r="D55" s="69" t="s">
        <v>1122</v>
      </c>
      <c r="E55" s="69" t="s">
        <v>1123</v>
      </c>
    </row>
    <row r="56" spans="2:5" x14ac:dyDescent="0.25">
      <c r="B56" s="96"/>
      <c r="C56" s="97"/>
      <c r="D56" s="69" t="s">
        <v>1124</v>
      </c>
      <c r="E56" s="70" t="s">
        <v>1125</v>
      </c>
    </row>
    <row r="57" spans="2:5" ht="25.5" x14ac:dyDescent="0.25">
      <c r="B57" s="96"/>
      <c r="C57" s="97"/>
      <c r="D57" s="71" t="s">
        <v>1170</v>
      </c>
      <c r="E57" s="69" t="s">
        <v>1127</v>
      </c>
    </row>
    <row r="58" spans="2:5" ht="16.5" customHeight="1" x14ac:dyDescent="0.25">
      <c r="B58" s="67" t="s">
        <v>70</v>
      </c>
      <c r="C58" s="68" t="s">
        <v>878</v>
      </c>
      <c r="D58" s="95" t="s">
        <v>1171</v>
      </c>
      <c r="E58" s="95"/>
    </row>
    <row r="59" spans="2:5" ht="26.25" customHeight="1" x14ac:dyDescent="0.25">
      <c r="B59" s="96" t="s">
        <v>72</v>
      </c>
      <c r="C59" s="97" t="s">
        <v>879</v>
      </c>
      <c r="D59" s="74" t="s">
        <v>1172</v>
      </c>
      <c r="E59" s="74" t="s">
        <v>1123</v>
      </c>
    </row>
    <row r="60" spans="2:5" ht="25.5" x14ac:dyDescent="0.25">
      <c r="B60" s="96"/>
      <c r="C60" s="97"/>
      <c r="D60" s="71" t="s">
        <v>1157</v>
      </c>
      <c r="E60" s="72" t="s">
        <v>1127</v>
      </c>
    </row>
  </sheetData>
  <mergeCells count="45">
    <mergeCell ref="B59:B60"/>
    <mergeCell ref="C59:C60"/>
    <mergeCell ref="B52:B54"/>
    <mergeCell ref="C52:C54"/>
    <mergeCell ref="B55:B57"/>
    <mergeCell ref="C55:C57"/>
    <mergeCell ref="D58:E58"/>
    <mergeCell ref="B46:B49"/>
    <mergeCell ref="C46:C49"/>
    <mergeCell ref="B50:B51"/>
    <mergeCell ref="C50:C51"/>
    <mergeCell ref="E50:E51"/>
    <mergeCell ref="B40:B41"/>
    <mergeCell ref="C40:C41"/>
    <mergeCell ref="E40:E41"/>
    <mergeCell ref="D42:E42"/>
    <mergeCell ref="B43:B45"/>
    <mergeCell ref="C43:C45"/>
    <mergeCell ref="E44:E45"/>
    <mergeCell ref="B35:B37"/>
    <mergeCell ref="C35:C37"/>
    <mergeCell ref="E35:E37"/>
    <mergeCell ref="B38:B39"/>
    <mergeCell ref="C38:C39"/>
    <mergeCell ref="B29:B31"/>
    <mergeCell ref="C29:C31"/>
    <mergeCell ref="E29:E31"/>
    <mergeCell ref="B32:B34"/>
    <mergeCell ref="C32:C34"/>
    <mergeCell ref="E20:E21"/>
    <mergeCell ref="B23:B25"/>
    <mergeCell ref="C23:C25"/>
    <mergeCell ref="B26:B28"/>
    <mergeCell ref="C26:C28"/>
    <mergeCell ref="B13:B16"/>
    <mergeCell ref="C13:C16"/>
    <mergeCell ref="B17:B18"/>
    <mergeCell ref="C17:C18"/>
    <mergeCell ref="B19:B22"/>
    <mergeCell ref="C19:C22"/>
    <mergeCell ref="D6:E6"/>
    <mergeCell ref="B7:B9"/>
    <mergeCell ref="C7:C9"/>
    <mergeCell ref="B10:B12"/>
    <mergeCell ref="C10:C12"/>
  </mergeCells>
  <pageMargins left="0.7" right="0.7" top="0.75208333333333299" bottom="0.75208333333333299" header="0.3" footer="0.3"/>
  <pageSetup paperSize="9" firstPageNumber="0" orientation="landscape" r:id="rId1"/>
  <headerFooter>
    <oddHeader>&amp;CZałącznik nr 6d, zakładka nr 4</oddHeader>
    <oddFooter>&amp;CZamawiający - Gmina Staszów</oddFooter>
  </headerFooter>
  <rowBreaks count="2" manualBreakCount="2">
    <brk id="22" max="16383" man="1"/>
    <brk id="45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99</vt:i4>
      </vt:variant>
    </vt:vector>
  </HeadingPairs>
  <TitlesOfParts>
    <vt:vector size="103" baseType="lpstr">
      <vt:lpstr>Zakładka nr 1</vt:lpstr>
      <vt:lpstr>Zakładka nr 2</vt:lpstr>
      <vt:lpstr>Zakładka nr 3</vt:lpstr>
      <vt:lpstr>Zakładka nr 4</vt:lpstr>
      <vt:lpstr>'Zakładka nr 1'!Obszar_wydruku</vt:lpstr>
      <vt:lpstr>'Zakładka nr 3'!Obszar_wydruku</vt:lpstr>
      <vt:lpstr>'Zakładka nr 1'!OLE_LINK13</vt:lpstr>
      <vt:lpstr>'Zakładka nr 1'!OLE_LINK14</vt:lpstr>
      <vt:lpstr>'Zakładka nr 1'!OLE_LINK15</vt:lpstr>
      <vt:lpstr>'Zakładka nr 1'!OLE_LINK16</vt:lpstr>
      <vt:lpstr>'Zakładka nr 1'!OLE_LINK17</vt:lpstr>
      <vt:lpstr>'Zakładka nr 1'!OLE_LINK18</vt:lpstr>
      <vt:lpstr>'Zakładka nr 1'!OLE_LINK20</vt:lpstr>
      <vt:lpstr>'Zakładka nr 1'!OLE_LINK22</vt:lpstr>
      <vt:lpstr>'Zakładka nr 1'!OLE_LINK27</vt:lpstr>
      <vt:lpstr>'Zakładka nr 1'!OLE_LINK28</vt:lpstr>
      <vt:lpstr>'Zakładka nr 1'!OLE_LINK30</vt:lpstr>
      <vt:lpstr>'Zakładka nr 1'!OLE_LINK31</vt:lpstr>
      <vt:lpstr>'Zakładka nr 1'!OLE_LINK34</vt:lpstr>
      <vt:lpstr>'Zakładka nr 1'!OLE_LINK36</vt:lpstr>
      <vt:lpstr>'Zakładka nr 1'!OLE_LINK37</vt:lpstr>
      <vt:lpstr>'Zakładka nr 1'!OLE_LINK38</vt:lpstr>
      <vt:lpstr>'Zakładka nr 1'!OLE_LINK4</vt:lpstr>
      <vt:lpstr>'Zakładka nr 1'!OLE_LINK41</vt:lpstr>
      <vt:lpstr>'Zakładka nr 1'!OLE_LINK43</vt:lpstr>
      <vt:lpstr>'Zakładka nr 1'!OLE_LINK44</vt:lpstr>
      <vt:lpstr>'Zakładka nr 1'!OLE_LINK45</vt:lpstr>
      <vt:lpstr>'Zakładka nr 1'!OLE_LINK47</vt:lpstr>
      <vt:lpstr>'Zakładka nr 1'!OLE_LINK49</vt:lpstr>
      <vt:lpstr>'Zakładka nr 2'!OLE_LINK55</vt:lpstr>
      <vt:lpstr>'Zakładka nr 2'!OLE_LINK56</vt:lpstr>
      <vt:lpstr>'Zakładka nr 2'!OLE_LINK57</vt:lpstr>
      <vt:lpstr>'Zakładka nr 2'!OLE_LINK58</vt:lpstr>
      <vt:lpstr>'Zakładka nr 2'!OLE_LINK59</vt:lpstr>
      <vt:lpstr>'Zakładka nr 2'!OLE_LINK60</vt:lpstr>
      <vt:lpstr>'Zakładka nr 2'!OLE_LINK61</vt:lpstr>
      <vt:lpstr>'Zakładka nr 2'!OLE_LINK62</vt:lpstr>
      <vt:lpstr>'Zakładka nr 2'!OLE_LINK63</vt:lpstr>
      <vt:lpstr>'Zakładka nr 2'!OLE_LINK64</vt:lpstr>
      <vt:lpstr>'Zakładka nr 2'!OLE_LINK65</vt:lpstr>
      <vt:lpstr>'Zakładka nr 2'!OLE_LINK66</vt:lpstr>
      <vt:lpstr>'Zakładka nr 2'!OLE_LINK67</vt:lpstr>
      <vt:lpstr>'Zakładka nr 2'!OLE_LINK68</vt:lpstr>
      <vt:lpstr>'Zakładka nr 2'!OLE_LINK69</vt:lpstr>
      <vt:lpstr>'Zakładka nr 2'!OLE_LINK70</vt:lpstr>
      <vt:lpstr>'Zakładka nr 2'!OLE_LINK71</vt:lpstr>
      <vt:lpstr>'Zakładka nr 2'!OLE_LINK72</vt:lpstr>
      <vt:lpstr>'Zakładka nr 2'!OLE_LINK73</vt:lpstr>
      <vt:lpstr>'Zakładka nr 2'!OLE_LINK74</vt:lpstr>
      <vt:lpstr>'Zakładka nr 2'!OLE_LINK75</vt:lpstr>
      <vt:lpstr>'Zakładka nr 2'!OLE_LINK76</vt:lpstr>
      <vt:lpstr>'Zakładka nr 2'!OLE_LINK79</vt:lpstr>
      <vt:lpstr>'Zakładka nr 2'!OLE_LINK80</vt:lpstr>
      <vt:lpstr>'Zakładka nr 2'!OLE_LINK81</vt:lpstr>
      <vt:lpstr>'Zakładka nr 2'!OLE_LINK82</vt:lpstr>
      <vt:lpstr>'Zakładka nr 2'!OLE_LINK83</vt:lpstr>
      <vt:lpstr>'Zakładka nr 2'!OLE_LINK84</vt:lpstr>
      <vt:lpstr>'Zakładka nr 2'!OLE_LINK86</vt:lpstr>
      <vt:lpstr>'Zakładka nr 2'!OLE_LINK87</vt:lpstr>
      <vt:lpstr>'Zakładka nr 2'!OLE_LINK88</vt:lpstr>
      <vt:lpstr>'Zakładka nr 2'!OLE_LINK89</vt:lpstr>
      <vt:lpstr>'Zakładka nr 2'!OLE_LINK90</vt:lpstr>
      <vt:lpstr>'Zakładka nr 2'!OLE_LINK91</vt:lpstr>
      <vt:lpstr>'Zakładka nr 2'!OLE_LINK92</vt:lpstr>
      <vt:lpstr>'Zakładka nr 2'!OLE_LINK93</vt:lpstr>
      <vt:lpstr>'Zakładka nr 2'!OLE_LINK94</vt:lpstr>
      <vt:lpstr>'Zakładka nr 2'!OLE_LINK95</vt:lpstr>
      <vt:lpstr>'Zakładka nr 2'!OLE_LINK96</vt:lpstr>
      <vt:lpstr>'Zakładka nr 2'!OLE_LINK97</vt:lpstr>
      <vt:lpstr>'Zakładka nr 2'!OLE_LINK98</vt:lpstr>
      <vt:lpstr>'Zakładka nr 1'!Print_Area_0</vt:lpstr>
      <vt:lpstr>'Zakładka nr 3'!Print_Area_0</vt:lpstr>
      <vt:lpstr>'Zakładka nr 4'!Print_Area_0</vt:lpstr>
      <vt:lpstr>'Zakładka nr 1'!Print_Area_0_0</vt:lpstr>
      <vt:lpstr>'Zakładka nr 3'!Print_Area_0_0</vt:lpstr>
      <vt:lpstr>'Zakładka nr 4'!Print_Area_0_0</vt:lpstr>
      <vt:lpstr>'Zakładka nr 1'!Print_Area_0_0_0</vt:lpstr>
      <vt:lpstr>'Zakładka nr 3'!Print_Area_0_0_0</vt:lpstr>
      <vt:lpstr>'Zakładka nr 4'!Print_Area_0_0_0</vt:lpstr>
      <vt:lpstr>'Zakładka nr 1'!Print_Area_0_0_0_0</vt:lpstr>
      <vt:lpstr>'Zakładka nr 3'!Print_Area_0_0_0_0</vt:lpstr>
      <vt:lpstr>'Zakładka nr 4'!Print_Area_0_0_0_0</vt:lpstr>
      <vt:lpstr>'Zakładka nr 1'!Print_Area_0_0_0_0_0</vt:lpstr>
      <vt:lpstr>'Zakładka nr 3'!Print_Area_0_0_0_0_0</vt:lpstr>
      <vt:lpstr>'Zakładka nr 4'!Print_Area_0_0_0_0_0</vt:lpstr>
      <vt:lpstr>'Zakładka nr 1'!Print_Area_0_0_0_0_0_0</vt:lpstr>
      <vt:lpstr>'Zakładka nr 3'!Print_Area_0_0_0_0_0_0</vt:lpstr>
      <vt:lpstr>'Zakładka nr 4'!Print_Area_0_0_0_0_0_0</vt:lpstr>
      <vt:lpstr>'Zakładka nr 1'!Print_Area_0_0_0_0_0_0_0</vt:lpstr>
      <vt:lpstr>'Zakładka nr 3'!Print_Area_0_0_0_0_0_0_0</vt:lpstr>
      <vt:lpstr>'Zakładka nr 4'!Print_Area_0_0_0_0_0_0_0</vt:lpstr>
      <vt:lpstr>'Zakładka nr 1'!Print_Area_0_0_0_0_0_0_0_0</vt:lpstr>
      <vt:lpstr>'Zakładka nr 3'!Print_Area_0_0_0_0_0_0_0_0</vt:lpstr>
      <vt:lpstr>'Zakładka nr 4'!Print_Area_0_0_0_0_0_0_0_0</vt:lpstr>
      <vt:lpstr>'Zakładka nr 1'!Print_Area_0_0_0_0_0_0_0_0_0</vt:lpstr>
      <vt:lpstr>'Zakładka nr 3'!Print_Area_0_0_0_0_0_0_0_0_0</vt:lpstr>
      <vt:lpstr>'Zakładka nr 4'!Print_Area_0_0_0_0_0_0_0_0_0</vt:lpstr>
      <vt:lpstr>'Zakładka nr 1'!Print_Area_0_0_0_0_0_0_0_0_0_0</vt:lpstr>
      <vt:lpstr>'Zakładka nr 3'!Print_Area_0_0_0_0_0_0_0_0_0_0</vt:lpstr>
      <vt:lpstr>'Zakładka nr 1'!Print_Area_0_0_0_0_0_0_0_0_0_0_0</vt:lpstr>
      <vt:lpstr>'Zakładka nr 3'!Print_Area_0_0_0_0_0_0_0_0_0_0_0</vt:lpstr>
      <vt:lpstr>'Zakładka nr 1'!Print_Area_0_0_0_0_0_0_0_0_0_0_0_0</vt:lpstr>
      <vt:lpstr>'Zakładka nr 3'!Print_Area_0_0_0_0_0_0_0_0_0_0_0_0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FilipP</dc:creator>
  <cp:lastModifiedBy>Dorota Machnik</cp:lastModifiedBy>
  <cp:revision>13</cp:revision>
  <cp:lastPrinted>2017-10-06T11:07:43Z</cp:lastPrinted>
  <dcterms:created xsi:type="dcterms:W3CDTF">2017-07-24T11:54:12Z</dcterms:created>
  <dcterms:modified xsi:type="dcterms:W3CDTF">2017-10-06T11:08:21Z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