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<sst xmlns="http://schemas.openxmlformats.org/spreadsheetml/2006/main" count="233" uniqueCount="223">
  <si>
    <t>Załącznik do formularza oferty</t>
  </si>
  <si>
    <t>…................................................................................................................</t>
  </si>
  <si>
    <t>(pieczęć, nazwa i dokładny adres wykonawcy)</t>
  </si>
  <si>
    <t>FORMULARZ CENOWY</t>
  </si>
  <si>
    <t xml:space="preserve">Lp.
</t>
  </si>
  <si>
    <t xml:space="preserve">Przedmiot dostawy 
</t>
  </si>
  <si>
    <t>Oferowany sprzęt, charakterystyka</t>
  </si>
  <si>
    <t>Ilość
(szt.)</t>
  </si>
  <si>
    <r>
      <t xml:space="preserve">Cena jedn. brutto
</t>
    </r>
    <r>
      <rPr>
        <b/>
        <sz val="9"/>
        <rFont val="Times New Roman"/>
        <family val="1"/>
      </rPr>
      <t xml:space="preserve"> </t>
    </r>
    <r>
      <rPr>
        <sz val="10"/>
        <rFont val="Times New Roman"/>
        <family val="1"/>
      </rPr>
      <t>(PLN)</t>
    </r>
  </si>
  <si>
    <t xml:space="preserve">Wartość brutto
 ( PLN)
(4x5)   </t>
  </si>
  <si>
    <t>1.</t>
  </si>
  <si>
    <t>Komputery</t>
  </si>
  <si>
    <t>Nazwa komponentu</t>
  </si>
  <si>
    <t>Wymagane minimalne parametry techniczne komputerów</t>
  </si>
  <si>
    <t>Typ</t>
  </si>
  <si>
    <t>Komputer stacjonarny. W ofercie wymagane jest podanie modelu, symbolu oraz producenta</t>
  </si>
  <si>
    <t>Zastosowanie</t>
  </si>
  <si>
    <t>Komputer będzie wykorzystywany dla potrzeb aplikacji biurowych, aplikacji edukacyjnych, aplikacji obliczeniowych, dostępu do internetu oraz poczty elektronicznej, jako lokalna baza danych, stacja programistyczna</t>
  </si>
  <si>
    <t>Chipset</t>
  </si>
  <si>
    <t xml:space="preserve">Płyta główna oparta na dedykowanym dla oferowanego procesora chipsecie </t>
  </si>
  <si>
    <t>Wydajność obliczeniowa</t>
  </si>
  <si>
    <t>Komputer w oferowanej konfiguracji musi osiągać w testach wydajności wyniki nie gorsze niż:
SYSmark® 2012 PerformanceTest;
- SYSmark 2012 Rating – minimum 128 punktów,
- Office Productivity (Scenario Rating) – minimum 120 punktów,
- Media Cration (Scenario Rating) – minimum 125 punktów,
- Web Development (Scenario Rating) – minimum 128 punktów,  
- Data/Financial Analysis (Scenario Rating) – minimum 148 punktów,
- System Management (Scenario Rating) – minimum 122 punktów
Zamawiający wymaga, aby powyższy wynik osiągnięty był na komputerze o konfiguracji oferowanej. 
Test powinien być przeprowadzony przy rozdzielczości monitora 1440x900 @ 60Hz oraz 32 bity koloru. 
Dokumentem potwierdzającym spełnianie ww. wymagań będzie dołączony do oferty wydruk z przeprowadzonego testu, potwierdzony za zgodność z oryginałem przez Wykonawcę 
PCMark Vantage Profesional Edition z zainstalowaną poprawką 102 przy standardowych ustawieniach oprogramowania testującego:
- PCMark Score – minimum  7940 punktów,
- TV and Movies Score – minimum 5030 punktów, 
- Music Score – minimum 8280 punktów
- Communications Score – minimum 8020 punktów
- Productivity Score – minimum 7630 punktów
Test powinien być przeprowadzony przy rozdzielczości standardowej dla oprogramowania testującego
Dokumentem potwierdzającym spełnianie ww. wymagań będzie dołączony do oferty wydruk raportu z oprogramowania testującego lub wydruk zawartości ekranu [Print Screen ekranu] z przeprowadzonych testów, potwierdzony za zgodność z oryginałem przez Wykonawcę.
PassMark PerformanceTest 7.0 64 Bit:
CPU Mark – wynik min.  4360 punktów 
PassMark Rating – wynik min. 1405 pkt
Dokumentem potwierdzającym spełnianie ww. wymagań będzie dołączony do oferty wydruk raportu z oprogramowania testującego lub wydruk zawartości ekranu [Print Screen ekranu] z przeprowadzonych testów, potwierdzony za zgodność z oryginałem przez Wykonawcę.
Zamawiający zastrzega sobie, iż w celu sprawdzenia poprawności przeprowadzenia testu Oferent może zostać wezwany do dostarczenia Zamawiającemu oprogramowania testującego, komputera do testów oraz dokładny opis metodyki przeprowadzonego testu wraz z wynikami w celu ich sprawdzenia.</t>
  </si>
  <si>
    <t>Pamięć operacyjna</t>
  </si>
  <si>
    <r>
      <t xml:space="preserve">4GB </t>
    </r>
    <r>
      <rPr>
        <b/>
        <sz val="8"/>
        <color indexed="57"/>
        <rFont val="Times New Roman"/>
        <family val="1"/>
      </rPr>
      <t xml:space="preserve"> </t>
    </r>
    <r>
      <rPr>
        <sz val="8"/>
        <rFont val="Times New Roman"/>
        <family val="1"/>
      </rPr>
      <t>możliwość rozbudowy do min 8GB, jeden slot wolny
Pamięci zaoferowane w konfiguracji oferowanego komputera muszą osiągać w testach wydajności:
PCMark Vantage Profesional 64-bit Edition z zainstalowaną poprawką 102 przy standardowych ustawieniach oprogramowania testującego:
- Memories Score – co najmniej wynik 4560 punktów,
Test powinien być przeprowadzony przy rozdzielczości standardowej dla oprogramowania testującego
PassMark PerformanceTest 7.0:
- Memory Mark – co najmniej wynik 1345 punktów,
Dokumentem potwierdzającym spełnianie ww. wymagań będzie dołączony do oferty wydruk raportu z oprogramowania testującego lub wydruk zawartości ekranu [Print Screen ekranu] z przeprowadzonych testów, potwierdzony za zgodność z oryginałem przez Wykonawcę.</t>
    </r>
  </si>
  <si>
    <t>Parametry pamięci masowej</t>
  </si>
  <si>
    <r>
      <t>Min. 500 GB SATA
Dysk twardy w zaoferowanej konfiguracji komputera musi osiągać w teście wydajności:
PCMark Vantage Profesional 64-bit Edition z zainstalowaną poprawką 102 przy standardowych ustawieniach oprogramowania testującego:
- HDD Score – minimum 5200 punktów,
Test powinien być przeprowadzony przy rozdzielczości standardowej dla oprogramowania testującego
PassMark PerformanceTest 7.0:
- Disk Mark – minimum 930 punktów</t>
    </r>
    <r>
      <rPr>
        <sz val="8"/>
        <color indexed="57"/>
        <rFont val="Times New Roman"/>
        <family val="1"/>
      </rPr>
      <t xml:space="preserve">,
</t>
    </r>
    <r>
      <rPr>
        <sz val="8"/>
        <rFont val="Times New Roman"/>
        <family val="1"/>
      </rPr>
      <t xml:space="preserve">
Dokumentem potwierdzającym spełnianie ww. wymagań będzie dołączony do oferty wydruk raportu z oprogramowania testującego lub wydruk zawartości ekranu [Print Screen ekranu] z przeprowadzonych testów, potwierdzony za zgodność z oryginałem przez Wykonawcę.</t>
    </r>
  </si>
  <si>
    <t>Wydajność grafiki</t>
  </si>
  <si>
    <t>Zintegrowana w procesorze z możliwością dynamicznego przydzielenia pamięci systemowej, ze sprzętowym wsparciem dla DirectX 10.1, Shader 4.1 posiadająca min. 6EU (Graphics Execution Units) oraz Dual HD HW Decode
Komputer w oferowanej konfiguracji musi osiągać w testach wydajności
SYSmark® 2012 PerformanceTest;
- 3D Modeling (Scenario Rating) – minimum 127 punktów,
Test powinien być przeprowadzony przy rozdzielczości monitora 1440x900 @ 60Hz oraz 32 bity koloru
Dokumentem potwierdzającym spełnianie ww. wymagań będzie dołączony do oferty wydruk z przeprowadzonego testu, potwierdzony za zgodność z oryginałem przez Wykonawcę lub wydruk ze strony http://www.bapco.com
PCMark Vantage Profesional 64-bit Edition z zainstalowaną poprawką 102 przy standardowych ustawieniach oprogramowania testującego:
Gaming Score – minimum 4940 punktów 
Test powinien być przeprowadzony przy rozdzielczości standardowej dla oprogramowania testującego
Dokumentem potwierdzającym spełnianie ww. wymagań będzie dołączony do oferty wydruk raportu z oprogramowania testującego lub wydruk zawartości ekranu [Print Screen ekranu] z przeprowadzonych testów, potwierdzony za zgodność z oryginałem przez Wykonawcę.
PassMark PerformanceTest 7.0:
2D Graphics Mark – minimum 430 pkt
3D Graphics Mark – minimum 270 pkt</t>
  </si>
  <si>
    <t>Wyposażenie multimedialne</t>
  </si>
  <si>
    <t>Karta dźwiękowa zintegrowana z płytą główną, zgodna z High Definition
Porty słuchawek i mikrofonu na przednim oraz na tylnym panelu obudowy</t>
  </si>
  <si>
    <t>Obudowa</t>
  </si>
  <si>
    <t xml:space="preserve">- Małogabarytowa typu small form factor z obsługą kart PCI Express wyłącznie o niskim profilu, wyposażona w min. 2 kieszenie: 1 szt 5,25” zewnętrzna i 1 szt 3,5” wewnętrzna. Maksymalna suma wymiarów obudowy nie może przekraczać: 82 cm; 
- Zasilacz o maksymalnej mocy znamionowej 230W pracujący w sieci 230V 50/60Hz prądu zmiennego 
- W celu szybkiej weryfikacji usterki w obudowę komputera musi być wbudowany wizualny lub dźwiękowy system diagnostyczny, służący do sygnalizowania i diagnozowania problemów z komputerem i jego komponentami; a w szczególności musi sygnalizować min.: przebieg procesu POST, uszkodzenia lub braku pamięci RAM, uszkodzenia płyty głównej. Oferowany system diagnostyczny nie może wykorzystywać minimalnej ilości wolnych wnęk oraz slotów wymaganych w specyfikacji, 
- Obudowa musi umożliwiać zastosowanie zabezpieczenia fizycznego w postaci linki metalowej (złącze blokady Kensingtona) lub kłódki (oczko w obudowie do założenia kłódki); </t>
  </si>
  <si>
    <t>Zgodność z systemami operacyjnymi i standardami</t>
  </si>
  <si>
    <t>Oferowane modele komputerów muszą posiadać certyfikat producenta systemu operacyjnego, potwierdzający poprawną współpracę oferowanych modeli komputerów z oferowanym systemem operacyjnym (załączyć wydruk ze strony producenta systemu)</t>
  </si>
  <si>
    <t>BIOS</t>
  </si>
  <si>
    <t>BIOS w oferowanym komputerze powinien  posiadać funkcjonalność:
- Możliwość, bez uruchamiania systemu operacyjnego z dysku twardego komputera lub innych, podłączonych do niego urządzeń zewnętrznych odczytania z BIOS informacji o:  wersji BIOS’u, oraz dacie jego powstania, nazwie produktu, numerze seryjnym, typie procesora, wraz z informacją o jego taktowaniu, ilości rdzeni i ID, wielkości pamięci cache L1,L2 i L3, wielkości zainstalowanej pamięci RAM, magistrali na jakiej pracuje oraz o jej typie
- Funkcja blokowania/ odblokowania BOOT-owania stacji roboczej z zewnętrznych urządzeń
- Możliwość, bez uruchamiania systemu operacyjnego z dysku twardego komputera lub innych, podłączonych do niego urządzeń zewnętrznych włączenia i wyłączenia wirtualizacji oraz włączenia i wyłączenia wszystkich lub tylko jednego rdzenia w procesorze
- Możliwość, bez uruchamiania systemu operacyjnego z dysku twardego komputera lub innych, podłączonych do niego urządzeń zewnętrznych,  ustawienia hasła na poziomie systemu oraz administratora.
- Możliwość włączenia/wyłączenia zintegrowanej karty dźwiękowej, karty sieciowej oraz kontrolera USB z poziomu BIOS, bez uruchamiania systemu operacyjnego z dysku twardego komputera lub innych, podłączonych do niego, urządzeń zewnętrznych.
- Możliwość, bez uruchamiania systemu operacyjnego z dysku twardego komputera lub innych, podłączonych do niego urządzeń zewnętrznych,  nadania priorytetu boot’owania urządzeń.</t>
  </si>
  <si>
    <t>Certyfikaty i standardy</t>
  </si>
  <si>
    <r>
      <t xml:space="preserve">- Certyfikat ISO9001 dla producenta sprzętu (załączyć dokument potwierdzający spełnianie wymogu)
- Deklaracja zgodności CE (załączyć do oferty)
</t>
    </r>
    <r>
      <rPr>
        <sz val="8"/>
        <rFont val="Times New Roman"/>
        <family val="1"/>
      </rPr>
      <t xml:space="preserve">- Komputer musi spełniać wymogi normy Energy Star 5.0, wymagany wpis dotyczący oferowanego komputera w  internetowym katalogu </t>
    </r>
    <r>
      <rPr>
        <sz val="8"/>
        <color indexed="12"/>
        <rFont val="Times New Roman"/>
        <family val="1"/>
      </rPr>
      <t>http://www.eu-energystar.org</t>
    </r>
    <r>
      <rPr>
        <sz val="8"/>
        <rFont val="Times New Roman"/>
        <family val="1"/>
      </rPr>
      <t xml:space="preserve"> lub </t>
    </r>
    <r>
      <rPr>
        <sz val="8"/>
        <color indexed="12"/>
        <rFont val="Times New Roman"/>
        <family val="1"/>
      </rPr>
      <t>http://www.energystar.gov</t>
    </r>
    <r>
      <rPr>
        <sz val="8"/>
        <rFont val="Times New Roman"/>
        <family val="1"/>
      </rPr>
      <t xml:space="preserve">  – dopuszcza się wydruk ze strony internetowej
</t>
    </r>
    <r>
      <rPr>
        <sz val="8"/>
        <rFont val="Times New Roman"/>
        <family val="1"/>
      </rPr>
      <t>- Potwierdzenie spełnienia kryteriów środowiskowych, w tym zgodności z dyrektywą RoHS Unii Europejskiej o eliminacji substancji niebezpiecznych w postaci oświadczenia producenta jednostki (wg wytycznych Krajowej Agencji Poszanowania Energii S.A., zawartych w dokumencie „Opracowanie propozycji kryteriów środowiskowych dla produktów zużywających energię możliwych do wykorzystania przy formułowaniu specyfikacji na potrzeby zamówień publicznych”, pkt. 3.4.2.1; dokument z grudnia 2006), w szczególności zgodności z </t>
    </r>
    <r>
      <rPr>
        <sz val="8"/>
        <rFont val="Times New Roman"/>
        <family val="1"/>
      </rPr>
      <t>normą ISO 1043-4 dla płyty głównej oraz elementów wykonanych z tworzyw sztucznych o masie powyżej 25 gram</t>
    </r>
  </si>
  <si>
    <t>Ergonomia</t>
  </si>
  <si>
    <t xml:space="preserve">Głośność jednostki centralnej mierzona zgodnie z normą ISO 7779 oraz wykazana zgodnie z normą ISO 9296 w pozycji obserwatora w trybie pracy jałowej (IDLE) wynosząca maksymalnie 25 dB (załączyć oświadczenie producenta lub raport niezależnej akredytowanej jednostki badawczej) </t>
  </si>
  <si>
    <t>Warunki gwarancji</t>
  </si>
  <si>
    <t xml:space="preserve">Minimum 5-letnia gwarancja producenta świadczona na miejscu u klienta 
Czas reakcji serwisu - do końca następnego dnia roboczego
Firma serwisująca musi posiadać ISO 9001:2000 na świadczenie usług serwisowych oraz posiadać autoryzacje producenta – dokumenty potwierdzające załączyć do oferty.
Serwis urządzeń musi być realizowany przez producenta lub autoryzowanego partnera serwisowego producenta </t>
  </si>
  <si>
    <t>Wsparcie techniczne producenta</t>
  </si>
  <si>
    <t>Możliwość telefonicznego sprawdzenia konfiguracji sprzętowej komputera oraz warunków gwarancji po podaniu numeru seryjnego bezpośrednio u producenta lub jego przedstawiciela.
Dostęp do najnowszych sterowników i uaktualnień na stronie producenta zestawu realizowany poprzez podanie na dedykowanej stronie internetowej producenta numeru seryjnego lub modelu komputera – do oferty należy dołączyć link strony.</t>
  </si>
  <si>
    <t>Wymagania dodatkowe</t>
  </si>
  <si>
    <t xml:space="preserve">1. Zainstalowany system operacyjny klasy PC 64-bitowy (nie wymagający aktywacji za pomocą telefonu lub Internetu), musi spełniać następujące wymagania, poprzez wbudowane mechanizmy, bez użycia dodatkowych aplikacji: 
możliwość dokonywania aktualizacji i poprawek systemu przez Internet z możliwością wyboru instalowanych poprawek; 
możliwość dokonywania uaktualnień sterowników urządzeń przez Internet – witrynę producenta systemu; 
darmowe aktualizacje w ramach wersji systemu operacyjnego przez Internet (niezbędne aktualizacje, poprawki, biuletyny bezpieczeństwa muszą być dostarczane bez dodatkowych opłat) – wymagane podanie nazwy strony serwera WWW; 
internetowa aktualizacja zapewniona w języku polskim; 
wbudowana zapora internetowa (firewall) dla ochrony połączeń internetowych; zintegrowana z systemem konsola do zarządzania ustawieniami zapory i regułami IP v4 i v6; 
zlokalizowane w języku polskim, co najmniej następujące elementy: menu, odtwarzacz multimediów, pomoc, komunikaty systemowe; 
wsparcie dla większości powszechnie używanych urządzeń peryferyjnych (drukarek, urządzeń sieciowych, standardów USB, Plug &amp;Play, Wi-Fi) 
funkcjonalność automatycznej zmiany domyślnej drukarki w zależności od sieci, do której podłączony jest komputer; 
interfejs użytkownika działający w trybie graficznym z elementami 3D, zintegrowana z interfejsem użytkownika interaktywna część pulpitu służącą do uruchamiania aplikacji, które użytkownik może dowolnie wymieniać i pobrać ze strony producenta. 
możliwość zdalnej automatycznej instalacji, konfiguracji, administrowania oraz aktualizowania systemu; 
zabezpieczony hasłem hierarchiczny dostęp do systemu, konta i profile użytkowników zarządzane zdalnie; praca systemu w trybie ochrony kont użytkowników; 
zintegrowany z systemem moduł wyszukiwania informacji (plików różnego typu) dostępny z kilku poziomów: poziom menu, poziom otwartego okna systemu operacyjnego; system wyszukiwania oparty na konfigurowalnym przez użytkownika module indeksacji zasobów lokalnych; 
zintegrowane z systemem operacyjnym narzędzia zwalczające złośliwe oprogramowanie; aktualizacje dostępne u producenta nieodpłatnie bez ograniczeń czasowych; 
funkcje związane z obsługą komputerów typu TABLET PC, z wbudowanym modułem „uczenia się” pisma użytkownika – obsługa języka polskiego; 
funkcjonalność rozpoznawania mowy, pozwalającą na sterowanie komputerem głosowo, wraz z modułem „uczenia się” głosu użytkownika; 
zintegrowany z systemem operacyjnym moduł synchronizacji komputera z urządzeniami zewnętrznymi; 
wbudowany system pomocy w języku polskim; 
możliwość przystosowania stanowiska dla osób niepełnosprawnych (np. słabowidzących); 
możliwość zarządzania stacją roboczą poprzez polityki – przez politykę rozumiemy zestaw reguł definiujących lub ograniczających funkcjonalność systemu lub aplikacji; 
wdrażanie IPSEC oparte na politykach – wdrażanie IPSEC oparte na zestawach reguł definiujących ustawienia zarządzanych w sposób centralny; </t>
  </si>
  <si>
    <t xml:space="preserve">
automatyczne występowanie i używanie (wystawianie) certyfikatów PKI X.509; 
wsparcie dla logowania przy pomocy smartcard; 
rozbudowane polityki bezpieczeństwa – polityki dla systemu operacyjnego i dla wskazanych aplikacji; 
system posiada narzędzia służące do administracji, do wykonywania kopii zapasowych polityk i ich odtwarzania oraz generowania raportów z ustawień polityk; 
wsparcie dla Sun Java i .NET Framework 1.1 i 2.0 i 3.0 – możliwość uruchomienia aplikacji działających we wskazanych środowiskach; 
wsparcie dla JScript i VBScript – możliwość uruchamiania interpretera poleceń; 
zdalna pomoc i współdzielenie aplikacji – możliwość zdalnego przejęcia sesji zalogowanego użytkownika celem rozwiązania problemu z komputerem; 
rozwiązanie służące do automatycznego zbudowania obrazu systemu wraz z aplikacjami (obraz systemu służyć ma do automatycznego upowszechnienia systemu operacyjnego inicjowanego i wykonywanego w całości poprzez sieć komputerową); 
rozwiązanie ma umożliwiać wdrożenie nowego obrazu poprzez zdalną instalację; 
graficzne środowisko instalacji i konfiguracji; 
transakcyjny system plików pozwalający na stosowanie przydziałów (ang. quota) na dysku dla użytkowników oraz zapewniający większą niezawodność i pozwalający tworzyć kopie zapasowe; 
zarządzanie kontami użytkowników sieci oraz urządzeniami sieciowymi tj. drukarki, modemy, woluminy dyskowe, usługi katalogowe, 
udostępnianie modemu; 
oprogramowanie dla tworzenia kopii zapasowych (Backup); automatyczne wykonywanie kopii plików z możliwością automatycznego przywrócenia wersji wcześniejszej; 
możliwość przywracania plików systemowych; 
system operacyjny musi posiadać funkcjonalność pozwalającą na identyfikację sieci komputerowych, do których jest podłączony, zapamiętywanie ustawień i przypisywanie do min. 3 kategorii bezpieczeństwa (z predefiniowanymi odpowiednio do kategorii ustawieniami zapory sieciowej, udostępniania plików itp.); 
możliwość blokowania lub dopuszczania dowolnych urządzeń peryferyjnych za pomocą polityk grupowych (np. przy użyciu numerów identyfikacyjnych sprzętu); 
do oferowanego sprzętu należy załączyć nośniki ze sterownikami. 
System operacyjny pozwalający na wypożyczanie, leasing, wynajmowanie i udostępnianie w outsourcingu komputerów osobistych osobom trzecim, z zachowaniem licencjonowanego, pełnego systemu operacyjnego. </t>
  </si>
  <si>
    <r>
      <t xml:space="preserve">
2.Wbudowane porty: 1 x VGA, 1 x HDMI;  min. 2 xUSB 3.0, min. 6x USB 2.0 (w tym min. 2 porty USB na panelu przednim) port sieciowy RJ-45, porty słuchawek i mikrofonu na przednim panelu obudowy, z tyłu port mikrofonu oraz wejście i wyjście liniowe stereo. Wymagana ilość i rozmieszczenie (na zewnątrz obudowy komputera) portów USB nie może być osiągnięta w wyniku stosowania konwerterów, przejściówek itp.
</t>
    </r>
    <r>
      <rPr>
        <b/>
        <sz val="8"/>
        <color indexed="8"/>
        <rFont val="Times New Roman"/>
        <family val="1"/>
      </rPr>
      <t>3.Karta sieciowa 10/100/1000 Ethernet RJ 45, zintegrowana z płytą główną</t>
    </r>
    <r>
      <rPr>
        <sz val="8"/>
        <rFont val="Times New Roman"/>
        <family val="1"/>
      </rPr>
      <t>,</t>
    </r>
    <r>
      <rPr>
        <b/>
        <sz val="8"/>
        <color indexed="8"/>
        <rFont val="Times New Roman"/>
        <family val="1"/>
      </rPr>
      <t xml:space="preserve"> 
</t>
    </r>
    <r>
      <rPr>
        <sz val="8"/>
        <rFont val="Times New Roman"/>
        <family val="1"/>
      </rPr>
      <t xml:space="preserve">4.Karta sieciowa bezprzewodowa 802.11 b/g/n
5.Płyta główna z wbudowanym min. 1 x PCI Express x16 i min.1x PCI Express x1; min. 2 złącza DIMM z obsługą do 8GB DDR3 pamięci RAM, min. 2  złącza SATA 
6.Klawiatura USB w układzie polski programisty 
7.Mysz optyczna USB z dwoma klawiszami oraz rolką (scroll) 
8.Nagrywarka DVD +/-RW
9.Czytnik kart multimedialnych obsługujący min. karty: SD, SDHC, Memory Stick, MS Pro, MMC, xD Picture Card
10.Dołączony nośnik ze sterownikami
11.Dołączona listwa zasilająca 
-czas odpowiedzi układu przeciwprzepięciowego  -25 ms
-ilość gniazd 5 standard polski
-długość kabla 1,5 m
-dwustopniowy układ zabezpieczający –przeciwprzepięciowy i przeciwzwarciowy </t>
    </r>
  </si>
  <si>
    <t>Monitory</t>
  </si>
  <si>
    <t>Wymagane minimalne parametry techniczne monitora</t>
  </si>
  <si>
    <t xml:space="preserve">
</t>
  </si>
  <si>
    <t>Typ ekranu</t>
  </si>
  <si>
    <t>Ekran ciekłokrystaliczny z aktywną matrycą TFT 19” (16:10)</t>
  </si>
  <si>
    <t>Rozmiar plamki</t>
  </si>
  <si>
    <t>0,284 mm</t>
  </si>
  <si>
    <t>Jasność</t>
  </si>
  <si>
    <t>250 cd/m2</t>
  </si>
  <si>
    <t>Kontrast</t>
  </si>
  <si>
    <t>Typowy 1000:1</t>
  </si>
  <si>
    <t>Kąty widzenia (pion/poziom)</t>
  </si>
  <si>
    <t>160/170 stopni</t>
  </si>
  <si>
    <t>Czas reakcji matrycy</t>
  </si>
  <si>
    <t>max 5ms (od czerni do bieli)</t>
  </si>
  <si>
    <t>Rozdzielczość maksymalna</t>
  </si>
  <si>
    <t>1440 x 900 przy 60Hz</t>
  </si>
  <si>
    <t>Częstotliwość odświeżania poziomego</t>
  </si>
  <si>
    <t>30 – 83 kHz</t>
  </si>
  <si>
    <t>Częstotliwość odświeżania pionowego</t>
  </si>
  <si>
    <t>56 – 75 Hz</t>
  </si>
  <si>
    <t>Zużycie energii</t>
  </si>
  <si>
    <t>Normalne działanie 18W (typowe), 23W (maksymalne), tryb wyłączenia aktywności mniej niż 0,5W</t>
  </si>
  <si>
    <t>Powłoka powierzchni ekranu</t>
  </si>
  <si>
    <t>Antyodblaskowa utwardzona 3H</t>
  </si>
  <si>
    <t>Podświetlenie</t>
  </si>
  <si>
    <t>System podświetlenia LED</t>
  </si>
  <si>
    <t>Bezpieczeństwo</t>
  </si>
  <si>
    <t>Monitor musi być wyposażony w tzw. Kensington Slot - gniazdo zabezpieczenia przed kradzieżą
Gniazdo blokady podstawy chroniące przed kradzieżą (do panelu)</t>
  </si>
  <si>
    <t>Waga bez podstawy</t>
  </si>
  <si>
    <t>Maksymalnie 2,6 kg</t>
  </si>
  <si>
    <t xml:space="preserve">Złącze </t>
  </si>
  <si>
    <t xml:space="preserve">15-stykowe złącze D-Sub, złącze DVI-D </t>
  </si>
  <si>
    <t>Gwarancja</t>
  </si>
  <si>
    <t>Minimum 5 lat na miejscu u klienta
Czas reakcji serwisu - do końca następnego dnia roboczego
Firma serwisująca musi posiadać ISO 9001:2000 na świadczenie usług serwisowych oraz posiadać autoryzację producenta– dokumenty potwierdzające załączyć do oferty.</t>
  </si>
  <si>
    <t xml:space="preserve">3. </t>
  </si>
  <si>
    <t>Drukarki atramentowe (typu A)</t>
  </si>
  <si>
    <t>Minimalne wymagania</t>
  </si>
  <si>
    <t>Typ urządzenia</t>
  </si>
  <si>
    <t>Urządzenie wielofunkcyjne (drukarka, skaner, kopiarka)</t>
  </si>
  <si>
    <t>Przeznaczenie</t>
  </si>
  <si>
    <t>Urządzenie będzie wykorzystywane do użytku codziennego przez użytkowników domowych.</t>
  </si>
  <si>
    <t>Liczba wkładów drukujących</t>
  </si>
  <si>
    <t>Co najmniej 4 wkłady (czarny oraz 3 kolorowe)</t>
  </si>
  <si>
    <t>Porty komunikacyjne</t>
  </si>
  <si>
    <t>Co najmniej port USB wersja 2.0 oraz interfejs sieci bezprzewodowej 802.11g</t>
  </si>
  <si>
    <t>Możliwość pracy bezprzewodowej</t>
  </si>
  <si>
    <t>Tak, co najmniej drukowanie, skanowanie</t>
  </si>
  <si>
    <t>Możliwość druku mobilnego</t>
  </si>
  <si>
    <t>tak</t>
  </si>
  <si>
    <t>Rozdzielczość druku w czerni</t>
  </si>
  <si>
    <t>Co najmniej 1200 x 600 dpi</t>
  </si>
  <si>
    <t>Rozdzielczość druku w kolorze</t>
  </si>
  <si>
    <t>Co najmniej 4800 x 1200 dpi na papierze fotograficznym</t>
  </si>
  <si>
    <t>Prędkość druku zgodnie z ISO</t>
  </si>
  <si>
    <t>W czarni co najmniej 8 str / min
W kolorze co najmniej 7,5 str / min</t>
  </si>
  <si>
    <t>Możliwości drukarki</t>
  </si>
  <si>
    <t>Co najmniej:
- druk bez marginesów
- automatyczne drukowanie dwustronne</t>
  </si>
  <si>
    <t>Zalecane miesięczne obciążenie</t>
  </si>
  <si>
    <t>Co najmniej 400 stron</t>
  </si>
  <si>
    <t>Typ skanera</t>
  </si>
  <si>
    <t>płaski</t>
  </si>
  <si>
    <t>Tryb skanowania</t>
  </si>
  <si>
    <t>Co najmniej:
- poprzez panel na drukarce
- oprogramowanie dołączone do urządzenia
- możliwość skanowania bezprzewodowo</t>
  </si>
  <si>
    <t>Optyczna rozdzielczość skanowania</t>
  </si>
  <si>
    <t>Co najmniej 1200 dpi</t>
  </si>
  <si>
    <t>Sprzętowa rozdzielczość skanowania</t>
  </si>
  <si>
    <t>Co najmniej 1200 x 2400 dpi</t>
  </si>
  <si>
    <t>Głębia kolorów</t>
  </si>
  <si>
    <t>Co najmniej 24 bity</t>
  </si>
  <si>
    <t>Maksymalny format skanowania</t>
  </si>
  <si>
    <t>216 x 297 mm</t>
  </si>
  <si>
    <t>Rozdzielczość kopiowania</t>
  </si>
  <si>
    <t>Co najmniej 600 dpi</t>
  </si>
  <si>
    <t>Prędkość kopiowania w czerni zgodnie z ISO</t>
  </si>
  <si>
    <t xml:space="preserve">Co najmniej 6,5 kopii / min </t>
  </si>
  <si>
    <t>Prędkość kopiowania w kolorze zgodnie z ISO</t>
  </si>
  <si>
    <t>Co najmniej 5,5 kopii / min</t>
  </si>
  <si>
    <t>Maksymalna liczba kopii</t>
  </si>
  <si>
    <t>Co najmniej 50</t>
  </si>
  <si>
    <t>Skala zmiany rozmiarów w kopiarce</t>
  </si>
  <si>
    <t>Od co najmniej 25 % do co najmniej 400 %</t>
  </si>
  <si>
    <t>Obsługiwane nośniki druku</t>
  </si>
  <si>
    <t>Co najmniej papier (zwykły, do drukarek atramentowych, fotograficzny), koperty, folie, etykiety, karty, nośniki do nadruków na koszulki, nośniki do wydruków bez marginesów</t>
  </si>
  <si>
    <t>Obsługiwane formaty nośników</t>
  </si>
  <si>
    <t>Co najmniej A4, A5, A6, B5, C6, DL</t>
  </si>
  <si>
    <t>Niestandardowe formaty nośników</t>
  </si>
  <si>
    <t>Od 76 mm x 127 mm do 216 mm x 356 mm</t>
  </si>
  <si>
    <t>Standardowy podajnik papieru</t>
  </si>
  <si>
    <t>Co najmniej 80 arkuszy</t>
  </si>
  <si>
    <t>Standardowy odbiornik papieru</t>
  </si>
  <si>
    <t>Co najmniej na 15 arkuszy</t>
  </si>
  <si>
    <t>Zgodnie systemy operacyjne</t>
  </si>
  <si>
    <t>Co najmniej Microsoft Windows 7, Windows Vista, Windows XP SP3 lub nowszy, Mac OS v10.6, v10.7</t>
  </si>
  <si>
    <t>Pobór mocy</t>
  </si>
  <si>
    <t>Maksymalnie 13,38 W (w trybie aktywnym), 2,72 W (w trybie gotowości), 0,8 W (w trybie uśpienia)</t>
  </si>
  <si>
    <t>Zawartość zestawu</t>
  </si>
  <si>
    <t>Co najmniej oprócz urządzenia:
- kabel zasilający
- kabel USB
- nośnik ze sterownikami oraz oprogramowaniem dodatkowym
- startowe wkłady z tuszem
- instrukcja obsługi w języku polskim</t>
  </si>
  <si>
    <t>Co najmniej 3 lata</t>
  </si>
  <si>
    <t>4.</t>
  </si>
  <si>
    <t>Drukarki laserowe (typu B)</t>
  </si>
  <si>
    <t>Prędkość druku (czerń, normalna jakość, A4)</t>
  </si>
  <si>
    <t>minimum 40 str./min</t>
  </si>
  <si>
    <t>Druk dwustronny</t>
  </si>
  <si>
    <t>Tak, Automatyczny (standardowo)</t>
  </si>
  <si>
    <t>Gotowy do pracy w sieci</t>
  </si>
  <si>
    <t>Tak, wbudowana karta Gigabit Ethernet</t>
  </si>
  <si>
    <t>Normatywny cykl pracy</t>
  </si>
  <si>
    <t>minimum 100000 stron</t>
  </si>
  <si>
    <t xml:space="preserve">Uniwersalny podajnik na co najmniej 100 ark. 
Podajnik 2 na co najmniej 500 ark. </t>
  </si>
  <si>
    <t>Rozdzielczość technologii druku</t>
  </si>
  <si>
    <t>Co najmniej: 300 dpi, 600 dpi, 1200 dpi</t>
  </si>
  <si>
    <t>Jakość wydruku (czerń, najwyższa jakość)</t>
  </si>
  <si>
    <t>Co najmniej 1200 x 1200 dpi</t>
  </si>
  <si>
    <t>Czas wydruku pierwszej strony (format A4)</t>
  </si>
  <si>
    <t>Maksymalnie 7,5 s z trybu gotowości</t>
  </si>
  <si>
    <t>Technologia druku</t>
  </si>
  <si>
    <t>Monochromatyczny druk laserowy</t>
  </si>
  <si>
    <t>Standardowe podajniki papieru</t>
  </si>
  <si>
    <t>Co najmniej 2</t>
  </si>
  <si>
    <t>Maksymalna liczba podajników papieru</t>
  </si>
  <si>
    <t>Co najmniej 4</t>
  </si>
  <si>
    <t>Standardowa pojemność wejściowa</t>
  </si>
  <si>
    <t>Minimum 600 stron</t>
  </si>
  <si>
    <t>Maksymalna pojemność wejściowa</t>
  </si>
  <si>
    <t>Minimum 1600 stron</t>
  </si>
  <si>
    <t>Typ nośnika i pojemność (podajnik 1)</t>
  </si>
  <si>
    <t>liczba arkuszy co najmniej 100, koperty co najmniej: 10, folie do przeźroczy co najmniej: 75</t>
  </si>
  <si>
    <t>Typ nośnika i pojemność (podajnik 2)</t>
  </si>
  <si>
    <t>Arkuszy co najmniej 500</t>
  </si>
  <si>
    <t>Standardowa pojemność odbiornika</t>
  </si>
  <si>
    <t>Co najmniej 250 arkuszy</t>
  </si>
  <si>
    <t>Maksymalna pojemność odbiorników</t>
  </si>
  <si>
    <t>Standardowa pojemność odbiornika (koperty)</t>
  </si>
  <si>
    <t>Co najmniej 10 arkuszy</t>
  </si>
  <si>
    <t>Nośniki</t>
  </si>
  <si>
    <t>Co najmniej: Papier (typu bond, kolorowy, firmowy, zwykły, wstępnie zadrukowany, dziurkowany, ekologiczny, szorstki), koperty, etykiety, kartony, folia do przezroczy, zdefiniowany przez użytkownika</t>
  </si>
  <si>
    <t>Własne wymiary nośników</t>
  </si>
  <si>
    <t xml:space="preserve">Podajnik uniwersalny: 76 x 127 — 216 x 356 mm; podajnik nr 2 i opcjonalne podajniki papieru na 500 ark. </t>
  </si>
  <si>
    <t>Standardowe wymiary nośników</t>
  </si>
  <si>
    <t>Co najmniej: A4, A5, B5 (JIS), A6</t>
  </si>
  <si>
    <t>Obsługiwane wymiary nośnika w dupleksie</t>
  </si>
  <si>
    <t>Minimum A4</t>
  </si>
  <si>
    <t>prędkość procesora</t>
  </si>
  <si>
    <t>Co najmniej 540 MHz</t>
  </si>
  <si>
    <t>Pamięć standardowa</t>
  </si>
  <si>
    <t>Co najmniej 128 MB</t>
  </si>
  <si>
    <t>Maksymalna wielkość pamięci</t>
  </si>
  <si>
    <t>Co najmniej 640 MB</t>
  </si>
  <si>
    <t>Gniazda pamięci</t>
  </si>
  <si>
    <t>Minimum 1 gniazdo DIMM (144-stykowe)</t>
  </si>
  <si>
    <t>Standardowe języki drukarki</t>
  </si>
  <si>
    <t>Co najmniej: PCL 5e, PCL 6, emulacja Postscript Level 3, bezpośredni druk PDF</t>
  </si>
  <si>
    <t>Czcionki</t>
  </si>
  <si>
    <t>Co najmniej PCL: Zestaw 103 czcionek (oraz grecka, hebrajska, cyrylica i arabska); PS: Zestaw co najmniej 93 czcionek (oraz grecka, hebrajska, cyrylica i arabska)</t>
  </si>
  <si>
    <t>Standardowe podłączenia</t>
  </si>
  <si>
    <t xml:space="preserve">1 port Hi-Speed USB 2.0; wbudowany serwer druku Ethernet 10/100/1000T; 1 gniazdo rozszerzeń; 1 port hosta USB 2.0; 2 dodatkowe moduły wewnętrzne </t>
  </si>
  <si>
    <t>Zewnętrzne porty wejścia/wyjścia</t>
  </si>
  <si>
    <t>Co najmniej 1 port Hi-Speed USB 2.0; 1 port hosta USB; 2 akcesoria; 1 wolne gniazdo rozszerzeń; 1 port sieci Gigabit Ethernet 10/100/1000T;</t>
  </si>
  <si>
    <t>Obsługiwane systemy operacyjne</t>
  </si>
  <si>
    <t>Co najmniej Microsoft® Windows® 2000 (SP4), XP Home, XP Professional, Server 2003, Server 2008; Windows Vista®, x64; Mac OS X v10.3.9, v10.4.3, v10.5, v 10.6; Novell® NetWare; RED HAT Linux 7.x lub nowszy; SUSE Linux 8.x lub nowszy; Linux</t>
  </si>
  <si>
    <t>Obsługiwane sieciowe systemy operacyjne</t>
  </si>
  <si>
    <t>Co najmniej: Microsoft® Windows® 2000, Server 2003, Server 2008, XP Home, XP Professional, 2003 64-bitowy, 2008 64-bitowy, XP 64-bitowy; Windows Vista® 64-bitowy (dla IPv6 zgodnego z Microsoft® Windows® 2003, XP, Server 2008; Windows Vista®); Novell® 5.1 lub nowszy; Mac OS X v10.3, v10.4, v10.5 lub nowsze; RED HAT Linux 7.x lub nowszy; SUSE Linux 8.x lub nowszy; Linux; HP-UX 10.20, 11.x, 11.i; Solaris® 2.5 lub nowszy (tylko systemy SPARC®); IBM® AIX 3.2.5 lub nowszy; MPE-iX; Citrix® MetaFrame Server; Usługi Windows® Terminal Services</t>
  </si>
  <si>
    <t xml:space="preserve">Drukarka, kabel zasilania z wtyczką kątową, panel sterowania w języku polskim, oprogramowanie i dokumentacja na płycie CD, wkład drukujący, instrukcja uruchomienia, ulotka z informacjami o pomocy technicznej, </t>
  </si>
  <si>
    <t>Dołączone oprogramowanie</t>
  </si>
  <si>
    <t>Sterownik PCL oraz PS</t>
  </si>
  <si>
    <t>Zasilanie zewnętrzne</t>
  </si>
  <si>
    <t>Napięcie wejściowe: 220-240 V, prąd zmienny (+/- 10%), 50/60 Hz (+/- 2 Hz)</t>
  </si>
  <si>
    <t>Maksymalnie 780 W (aktywność), maksymalnie 14,5 W (oczekiwanie), maksymalnie 8,5 W (tryb Powersave), maksymalnie 0,6 W (urządzenie wyłączone)</t>
  </si>
  <si>
    <t>Zarządzanie drukarką</t>
  </si>
  <si>
    <t>Poprzez dołączone oprogramowanie oraz poprzez wbudowany serwer WWW</t>
  </si>
  <si>
    <t>Drukowanie ekonomiczne</t>
  </si>
  <si>
    <t>Tryb ekonomiczny (oszczędność tonera), druk dwustronny oraz druk kilku zmniejszonych stron na 1 arkuszu (oszczędność papieru)</t>
  </si>
  <si>
    <t>Co najmniej 36 miesięcy, z czasem naprawy do końca następnego dnia roboczego</t>
  </si>
  <si>
    <t xml:space="preserve">OGÓŁEM WARTOŚĆ BRUTTO 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</si>
</sst>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Times New Roman"/>
      <family val="1"/>
    </font>
    <font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57"/>
      <name val="Times New Roman"/>
      <family val="1"/>
    </font>
    <font>
      <sz val="8"/>
      <color indexed="57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58"/>
      <name val="Times New Roman"/>
      <family val="1"/>
    </font>
    <font>
      <b/>
      <sz val="6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vertical="top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 applyProtection="1">
      <alignment horizontal="center" wrapText="1"/>
      <protection locked="0"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wrapText="1"/>
    </xf>
    <xf numFmtId="164" fontId="3" fillId="0" borderId="1" xfId="0" applyFont="1" applyBorder="1" applyAlignment="1" applyProtection="1">
      <alignment wrapText="1"/>
      <protection locked="0"/>
    </xf>
    <xf numFmtId="164" fontId="12" fillId="0" borderId="1" xfId="0" applyFont="1" applyBorder="1" applyAlignment="1">
      <alignment horizontal="left" vertical="top" wrapText="1"/>
    </xf>
    <xf numFmtId="164" fontId="1" fillId="0" borderId="1" xfId="0" applyFont="1" applyBorder="1" applyAlignment="1" applyProtection="1">
      <alignment wrapText="1"/>
      <protection locked="0"/>
    </xf>
    <xf numFmtId="164" fontId="9" fillId="0" borderId="2" xfId="0" applyFont="1" applyBorder="1" applyAlignment="1">
      <alignment horizontal="left" vertical="top" wrapText="1"/>
    </xf>
    <xf numFmtId="164" fontId="14" fillId="0" borderId="1" xfId="0" applyFont="1" applyBorder="1" applyAlignment="1">
      <alignment wrapText="1"/>
    </xf>
    <xf numFmtId="164" fontId="1" fillId="0" borderId="2" xfId="0" applyFont="1" applyBorder="1" applyAlignment="1" applyProtection="1">
      <alignment wrapText="1"/>
      <protection locked="0"/>
    </xf>
    <xf numFmtId="164" fontId="0" fillId="0" borderId="3" xfId="0" applyBorder="1" applyAlignment="1">
      <alignment/>
    </xf>
    <xf numFmtId="164" fontId="9" fillId="0" borderId="3" xfId="0" applyFont="1" applyBorder="1" applyAlignment="1" applyProtection="1">
      <alignment wrapText="1"/>
      <protection locked="0"/>
    </xf>
    <xf numFmtId="164" fontId="9" fillId="0" borderId="0" xfId="0" applyFont="1" applyAlignment="1">
      <alignment wrapText="1"/>
    </xf>
    <xf numFmtId="164" fontId="9" fillId="0" borderId="4" xfId="0" applyFont="1" applyBorder="1" applyAlignment="1">
      <alignment horizontal="left" vertical="top" wrapText="1"/>
    </xf>
    <xf numFmtId="164" fontId="9" fillId="0" borderId="1" xfId="0" applyFont="1" applyBorder="1" applyAlignment="1">
      <alignment wrapText="1"/>
    </xf>
    <xf numFmtId="164" fontId="9" fillId="0" borderId="4" xfId="0" applyFont="1" applyBorder="1" applyAlignment="1" applyProtection="1">
      <alignment wrapText="1"/>
      <protection locked="0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left" vertical="top" wrapText="1"/>
    </xf>
    <xf numFmtId="164" fontId="9" fillId="0" borderId="1" xfId="0" applyFont="1" applyBorder="1" applyAlignment="1">
      <alignment horizontal="justify" wrapText="1"/>
    </xf>
    <xf numFmtId="164" fontId="7" fillId="0" borderId="1" xfId="0" applyFont="1" applyBorder="1" applyAlignment="1">
      <alignment wrapText="1"/>
    </xf>
    <xf numFmtId="164" fontId="3" fillId="0" borderId="1" xfId="0" applyFont="1" applyBorder="1" applyAlignment="1">
      <alignment wrapText="1"/>
    </xf>
    <xf numFmtId="164" fontId="15" fillId="0" borderId="1" xfId="0" applyFont="1" applyBorder="1" applyAlignment="1">
      <alignment horizontal="left" vertical="top" wrapText="1"/>
    </xf>
    <xf numFmtId="164" fontId="15" fillId="0" borderId="1" xfId="0" applyFont="1" applyBorder="1" applyAlignment="1">
      <alignment horizontal="center" wrapText="1"/>
    </xf>
    <xf numFmtId="164" fontId="16" fillId="0" borderId="1" xfId="0" applyFont="1" applyBorder="1" applyAlignment="1">
      <alignment horizontal="center" wrapText="1"/>
    </xf>
    <xf numFmtId="164" fontId="1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0</xdr:rowOff>
    </xdr:from>
    <xdr:to>
      <xdr:col>3</xdr:col>
      <xdr:colOff>3067050</xdr:colOff>
      <xdr:row>0</xdr:row>
      <xdr:rowOff>657225</xdr:rowOff>
    </xdr:to>
    <xdr:grpSp>
      <xdr:nvGrpSpPr>
        <xdr:cNvPr id="1" name="Group 1"/>
        <xdr:cNvGrpSpPr>
          <a:grpSpLocks/>
        </xdr:cNvGrpSpPr>
      </xdr:nvGrpSpPr>
      <xdr:grpSpPr>
        <a:xfrm>
          <a:off x="1733550" y="0"/>
          <a:ext cx="5476875" cy="657225"/>
          <a:chOff x="2900" y="0"/>
          <a:chExt cx="9120" cy="1045"/>
        </a:xfrm>
        <a:solidFill>
          <a:srgbClr val="FFFFFF"/>
        </a:solidFill>
      </xdr:grpSpPr>
      <xdr:sp>
        <xdr:nvSpPr>
          <xdr:cNvPr id="2" name="Prostokąt 2"/>
          <xdr:cNvSpPr>
            <a:spLocks/>
          </xdr:cNvSpPr>
        </xdr:nvSpPr>
        <xdr:spPr>
          <a:xfrm>
            <a:off x="2900" y="0"/>
            <a:ext cx="9120" cy="10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Grafika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00" y="0"/>
            <a:ext cx="9111" cy="10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88" zoomScaleNormal="88" workbookViewId="0" topLeftCell="A1">
      <selection activeCell="J12" sqref="J12"/>
    </sheetView>
  </sheetViews>
  <sheetFormatPr defaultColWidth="11.421875" defaultRowHeight="12.75"/>
  <cols>
    <col min="1" max="1" width="3.57421875" style="1" customWidth="1"/>
    <col min="2" max="2" width="12.57421875" style="2" customWidth="1"/>
    <col min="3" max="4" width="46.00390625" style="1" customWidth="1"/>
    <col min="5" max="5" width="7.7109375" style="1" customWidth="1"/>
    <col min="6" max="6" width="8.57421875" style="1" customWidth="1"/>
    <col min="7" max="7" width="10.7109375" style="1" customWidth="1"/>
    <col min="8" max="16384" width="11.57421875" style="1" customWidth="1"/>
  </cols>
  <sheetData>
    <row r="1" spans="1:7" ht="68.25" customHeight="1">
      <c r="A1" s="3"/>
      <c r="B1" s="3"/>
      <c r="C1" s="3"/>
      <c r="D1" s="3"/>
      <c r="E1" s="3"/>
      <c r="F1" s="3"/>
      <c r="G1" s="3"/>
    </row>
    <row r="2" spans="5:7" ht="13.5" customHeight="1">
      <c r="E2" s="4" t="s">
        <v>0</v>
      </c>
      <c r="F2" s="4"/>
      <c r="G2" s="4"/>
    </row>
    <row r="3" spans="2:3" ht="13.5" customHeight="1">
      <c r="B3" s="3" t="s">
        <v>1</v>
      </c>
      <c r="C3" s="3"/>
    </row>
    <row r="4" spans="2:3" ht="12" customHeight="1">
      <c r="B4" s="5" t="s">
        <v>2</v>
      </c>
      <c r="C4" s="5"/>
    </row>
    <row r="6" spans="1:7" ht="13.5" customHeight="1">
      <c r="A6" s="6" t="s">
        <v>3</v>
      </c>
      <c r="B6" s="6"/>
      <c r="C6" s="6"/>
      <c r="D6" s="6"/>
      <c r="E6" s="6"/>
      <c r="F6" s="6"/>
      <c r="G6" s="6"/>
    </row>
    <row r="9" spans="1:7" ht="46.5" customHeight="1">
      <c r="A9" s="7" t="s">
        <v>4</v>
      </c>
      <c r="B9" s="7" t="s">
        <v>5</v>
      </c>
      <c r="C9" s="7"/>
      <c r="D9" s="7" t="s">
        <v>6</v>
      </c>
      <c r="E9" s="8" t="s">
        <v>7</v>
      </c>
      <c r="F9" s="9" t="s">
        <v>8</v>
      </c>
      <c r="G9" s="7" t="s">
        <v>9</v>
      </c>
    </row>
    <row r="10" spans="1:7" ht="12" customHeight="1">
      <c r="A10" s="10">
        <v>1</v>
      </c>
      <c r="B10" s="10">
        <v>2</v>
      </c>
      <c r="C10" s="10"/>
      <c r="D10" s="10">
        <v>3</v>
      </c>
      <c r="E10" s="10">
        <v>4</v>
      </c>
      <c r="F10" s="10">
        <v>5</v>
      </c>
      <c r="G10" s="10">
        <v>6</v>
      </c>
    </row>
    <row r="11" spans="1:7" ht="14.25" customHeight="1">
      <c r="A11" s="11" t="s">
        <v>10</v>
      </c>
      <c r="B11" s="12" t="s">
        <v>11</v>
      </c>
      <c r="C11" s="12"/>
      <c r="D11" s="13"/>
      <c r="E11" s="12">
        <v>270</v>
      </c>
      <c r="F11" s="14"/>
      <c r="G11" s="13" t="str">
        <f>IF(F11*E11&lt;=0," ",F11*E11)</f>
        <v> </v>
      </c>
    </row>
    <row r="12" spans="1:7" ht="19.5">
      <c r="A12" s="11"/>
      <c r="B12" s="15" t="s">
        <v>12</v>
      </c>
      <c r="C12" s="16" t="s">
        <v>13</v>
      </c>
      <c r="D12" s="14"/>
      <c r="E12" s="17"/>
      <c r="F12" s="17"/>
      <c r="G12" s="17"/>
    </row>
    <row r="13" spans="1:7" ht="20.25">
      <c r="A13" s="11"/>
      <c r="B13" s="18" t="s">
        <v>14</v>
      </c>
      <c r="C13" s="19" t="s">
        <v>15</v>
      </c>
      <c r="D13" s="20"/>
      <c r="E13" s="17"/>
      <c r="F13" s="17"/>
      <c r="G13" s="17"/>
    </row>
    <row r="14" spans="1:7" ht="36.75">
      <c r="A14" s="11"/>
      <c r="B14" s="18" t="s">
        <v>16</v>
      </c>
      <c r="C14" s="19" t="s">
        <v>17</v>
      </c>
      <c r="D14" s="20"/>
      <c r="E14" s="17"/>
      <c r="F14" s="17"/>
      <c r="G14" s="17"/>
    </row>
    <row r="15" spans="1:7" ht="19.5">
      <c r="A15" s="11"/>
      <c r="B15" s="18" t="s">
        <v>18</v>
      </c>
      <c r="C15" s="19" t="s">
        <v>19</v>
      </c>
      <c r="D15" s="20"/>
      <c r="E15" s="17"/>
      <c r="F15" s="17"/>
      <c r="G15" s="17"/>
    </row>
    <row r="16" spans="1:7" ht="409.5">
      <c r="A16" s="11"/>
      <c r="B16" s="18" t="s">
        <v>20</v>
      </c>
      <c r="C16" s="19" t="s">
        <v>21</v>
      </c>
      <c r="D16" s="20"/>
      <c r="E16" s="17"/>
      <c r="F16" s="17"/>
      <c r="G16" s="17"/>
    </row>
    <row r="17" spans="1:7" ht="162.75">
      <c r="A17" s="11"/>
      <c r="B17" s="15" t="s">
        <v>22</v>
      </c>
      <c r="C17" s="19" t="s">
        <v>23</v>
      </c>
      <c r="D17" s="20"/>
      <c r="E17" s="17"/>
      <c r="F17" s="17"/>
      <c r="G17" s="17"/>
    </row>
    <row r="18" spans="1:7" ht="171.75">
      <c r="A18" s="11"/>
      <c r="B18" s="18" t="s">
        <v>24</v>
      </c>
      <c r="C18" s="19" t="s">
        <v>25</v>
      </c>
      <c r="D18" s="20"/>
      <c r="E18" s="17"/>
      <c r="F18" s="17"/>
      <c r="G18" s="17"/>
    </row>
    <row r="19" spans="1:7" ht="288">
      <c r="A19" s="11"/>
      <c r="B19" s="18" t="s">
        <v>26</v>
      </c>
      <c r="C19" s="19" t="s">
        <v>27</v>
      </c>
      <c r="D19" s="20"/>
      <c r="E19" s="17"/>
      <c r="F19" s="17"/>
      <c r="G19" s="17"/>
    </row>
    <row r="20" spans="1:7" ht="36.75">
      <c r="A20" s="11"/>
      <c r="B20" s="18" t="s">
        <v>28</v>
      </c>
      <c r="C20" s="19" t="s">
        <v>29</v>
      </c>
      <c r="D20" s="20"/>
      <c r="E20" s="17"/>
      <c r="F20" s="17"/>
      <c r="G20" s="17"/>
    </row>
    <row r="21" spans="1:7" ht="153.75">
      <c r="A21" s="11"/>
      <c r="B21" s="21" t="s">
        <v>30</v>
      </c>
      <c r="C21" s="19" t="s">
        <v>31</v>
      </c>
      <c r="D21" s="20"/>
      <c r="E21" s="17"/>
      <c r="F21" s="17"/>
      <c r="G21" s="17"/>
    </row>
    <row r="22" spans="1:7" ht="36.75">
      <c r="A22" s="11"/>
      <c r="B22" s="18" t="s">
        <v>32</v>
      </c>
      <c r="C22" s="19" t="s">
        <v>33</v>
      </c>
      <c r="D22" s="20"/>
      <c r="E22" s="17"/>
      <c r="F22" s="17"/>
      <c r="G22" s="17"/>
    </row>
    <row r="23" spans="1:7" ht="225">
      <c r="A23" s="11"/>
      <c r="B23" s="18" t="s">
        <v>34</v>
      </c>
      <c r="C23" s="19" t="s">
        <v>35</v>
      </c>
      <c r="D23" s="20"/>
      <c r="E23" s="17"/>
      <c r="F23" s="17"/>
      <c r="G23" s="17"/>
    </row>
    <row r="24" spans="1:7" ht="153.75">
      <c r="A24" s="11"/>
      <c r="B24" s="18" t="s">
        <v>36</v>
      </c>
      <c r="C24" s="19" t="s">
        <v>37</v>
      </c>
      <c r="D24" s="22"/>
      <c r="E24" s="17"/>
      <c r="F24" s="17"/>
      <c r="G24" s="17"/>
    </row>
    <row r="25" spans="1:7" ht="46.5">
      <c r="A25" s="11"/>
      <c r="B25" s="18" t="s">
        <v>38</v>
      </c>
      <c r="C25" s="19" t="s">
        <v>39</v>
      </c>
      <c r="D25" s="22"/>
      <c r="E25" s="17"/>
      <c r="F25" s="17"/>
      <c r="G25" s="17"/>
    </row>
    <row r="26" spans="1:7" ht="73.5">
      <c r="A26" s="11"/>
      <c r="B26" s="18" t="s">
        <v>40</v>
      </c>
      <c r="C26" s="19" t="s">
        <v>41</v>
      </c>
      <c r="D26" s="22"/>
      <c r="E26" s="17"/>
      <c r="F26" s="17"/>
      <c r="G26" s="17"/>
    </row>
    <row r="27" spans="1:7" ht="64.5">
      <c r="A27" s="11"/>
      <c r="B27" s="18" t="s">
        <v>42</v>
      </c>
      <c r="C27" s="19" t="s">
        <v>43</v>
      </c>
      <c r="D27" s="22"/>
      <c r="E27" s="17"/>
      <c r="F27" s="17"/>
      <c r="G27" s="17"/>
    </row>
    <row r="28" spans="1:7" ht="409.5" customHeight="1">
      <c r="A28" s="11"/>
      <c r="B28" s="23" t="s">
        <v>44</v>
      </c>
      <c r="C28" s="24" t="s">
        <v>45</v>
      </c>
      <c r="D28" s="25"/>
      <c r="E28" s="17"/>
      <c r="F28" s="17"/>
      <c r="G28" s="17"/>
    </row>
    <row r="29" spans="1:7" s="28" customFormat="1" ht="409.5" customHeight="1">
      <c r="A29" s="11"/>
      <c r="B29" s="26"/>
      <c r="C29" s="19" t="s">
        <v>46</v>
      </c>
      <c r="D29" s="27"/>
      <c r="E29" s="17"/>
      <c r="F29" s="17"/>
      <c r="G29" s="17"/>
    </row>
    <row r="30" spans="1:7" s="28" customFormat="1" ht="243.75">
      <c r="A30" s="19"/>
      <c r="B30" s="29"/>
      <c r="C30" s="30" t="s">
        <v>47</v>
      </c>
      <c r="D30" s="31"/>
      <c r="E30" s="19"/>
      <c r="F30" s="19"/>
      <c r="G30" s="19"/>
    </row>
    <row r="31" spans="1:7" ht="14.25" customHeight="1">
      <c r="A31" s="32">
        <v>2</v>
      </c>
      <c r="B31" s="33" t="s">
        <v>48</v>
      </c>
      <c r="C31" s="33"/>
      <c r="D31" s="14"/>
      <c r="E31" s="12">
        <v>270</v>
      </c>
      <c r="F31" s="14"/>
      <c r="G31" s="13">
        <f>IF(F31*E31&lt;=0,"",F31*E31)</f>
      </c>
    </row>
    <row r="32" spans="1:7" ht="19.5" customHeight="1">
      <c r="A32" s="32"/>
      <c r="B32" s="15" t="s">
        <v>12</v>
      </c>
      <c r="C32" s="16" t="s">
        <v>49</v>
      </c>
      <c r="D32" s="14"/>
      <c r="E32" s="11"/>
      <c r="F32" s="17"/>
      <c r="G32" s="17" t="s">
        <v>50</v>
      </c>
    </row>
    <row r="33" spans="1:7" ht="12">
      <c r="A33" s="32"/>
      <c r="B33" s="18" t="s">
        <v>51</v>
      </c>
      <c r="C33" s="19" t="s">
        <v>52</v>
      </c>
      <c r="D33" s="22"/>
      <c r="E33" s="11"/>
      <c r="F33" s="11"/>
      <c r="G33" s="11"/>
    </row>
    <row r="34" spans="1:7" ht="12">
      <c r="A34" s="32"/>
      <c r="B34" s="18" t="s">
        <v>53</v>
      </c>
      <c r="C34" s="34" t="s">
        <v>54</v>
      </c>
      <c r="D34" s="22"/>
      <c r="E34" s="11"/>
      <c r="F34" s="11"/>
      <c r="G34" s="11"/>
    </row>
    <row r="35" spans="1:7" ht="12">
      <c r="A35" s="32"/>
      <c r="B35" s="18" t="s">
        <v>55</v>
      </c>
      <c r="C35" s="34" t="s">
        <v>56</v>
      </c>
      <c r="D35" s="22"/>
      <c r="E35" s="11"/>
      <c r="F35" s="11"/>
      <c r="G35" s="11"/>
    </row>
    <row r="36" spans="1:7" ht="12">
      <c r="A36" s="32"/>
      <c r="B36" s="18" t="s">
        <v>57</v>
      </c>
      <c r="C36" s="34" t="s">
        <v>58</v>
      </c>
      <c r="D36" s="22"/>
      <c r="E36" s="11"/>
      <c r="F36" s="11"/>
      <c r="G36" s="11"/>
    </row>
    <row r="37" spans="1:7" ht="19.5">
      <c r="A37" s="32"/>
      <c r="B37" s="18" t="s">
        <v>59</v>
      </c>
      <c r="C37" s="34" t="s">
        <v>60</v>
      </c>
      <c r="D37" s="22"/>
      <c r="E37" s="11"/>
      <c r="F37" s="11"/>
      <c r="G37" s="11"/>
    </row>
    <row r="38" spans="1:7" ht="19.5">
      <c r="A38" s="32"/>
      <c r="B38" s="18" t="s">
        <v>61</v>
      </c>
      <c r="C38" s="34" t="s">
        <v>62</v>
      </c>
      <c r="D38" s="22"/>
      <c r="E38" s="11"/>
      <c r="F38" s="11"/>
      <c r="G38" s="11"/>
    </row>
    <row r="39" spans="1:7" ht="19.5">
      <c r="A39" s="32"/>
      <c r="B39" s="18" t="s">
        <v>63</v>
      </c>
      <c r="C39" s="34" t="s">
        <v>64</v>
      </c>
      <c r="D39" s="22"/>
      <c r="E39" s="11"/>
      <c r="F39" s="11"/>
      <c r="G39" s="11"/>
    </row>
    <row r="40" spans="1:7" ht="28.5">
      <c r="A40" s="32"/>
      <c r="B40" s="18" t="s">
        <v>65</v>
      </c>
      <c r="C40" s="34" t="s">
        <v>66</v>
      </c>
      <c r="D40" s="22"/>
      <c r="E40" s="11"/>
      <c r="F40" s="11"/>
      <c r="G40" s="11"/>
    </row>
    <row r="41" spans="1:7" ht="28.5">
      <c r="A41" s="32"/>
      <c r="B41" s="18" t="s">
        <v>67</v>
      </c>
      <c r="C41" s="34" t="s">
        <v>68</v>
      </c>
      <c r="D41" s="22"/>
      <c r="E41" s="11"/>
      <c r="F41" s="11"/>
      <c r="G41" s="11"/>
    </row>
    <row r="42" spans="1:7" ht="19.5">
      <c r="A42" s="32"/>
      <c r="B42" s="18" t="s">
        <v>69</v>
      </c>
      <c r="C42" s="34" t="s">
        <v>70</v>
      </c>
      <c r="D42" s="22"/>
      <c r="E42" s="11"/>
      <c r="F42" s="11"/>
      <c r="G42" s="11"/>
    </row>
    <row r="43" spans="1:7" ht="28.5">
      <c r="A43" s="32"/>
      <c r="B43" s="18" t="s">
        <v>71</v>
      </c>
      <c r="C43" s="34" t="s">
        <v>72</v>
      </c>
      <c r="D43" s="22"/>
      <c r="E43" s="11"/>
      <c r="F43" s="11"/>
      <c r="G43" s="11"/>
    </row>
    <row r="44" spans="1:7" ht="12">
      <c r="A44" s="32"/>
      <c r="B44" s="18" t="s">
        <v>73</v>
      </c>
      <c r="C44" s="34" t="s">
        <v>74</v>
      </c>
      <c r="D44" s="22"/>
      <c r="E44" s="11"/>
      <c r="F44" s="11"/>
      <c r="G44" s="11"/>
    </row>
    <row r="45" spans="1:7" ht="28.5">
      <c r="A45" s="32"/>
      <c r="B45" s="18" t="s">
        <v>75</v>
      </c>
      <c r="C45" s="34" t="s">
        <v>76</v>
      </c>
      <c r="D45" s="22"/>
      <c r="E45" s="11"/>
      <c r="F45" s="11"/>
      <c r="G45" s="11"/>
    </row>
    <row r="46" spans="1:7" ht="19.5">
      <c r="A46" s="32"/>
      <c r="B46" s="18" t="s">
        <v>77</v>
      </c>
      <c r="C46" s="34" t="s">
        <v>78</v>
      </c>
      <c r="D46" s="22"/>
      <c r="E46" s="11"/>
      <c r="F46" s="11"/>
      <c r="G46" s="11"/>
    </row>
    <row r="47" spans="1:7" ht="12">
      <c r="A47" s="32"/>
      <c r="B47" s="18" t="s">
        <v>79</v>
      </c>
      <c r="C47" s="34" t="s">
        <v>80</v>
      </c>
      <c r="D47" s="22"/>
      <c r="E47" s="11"/>
      <c r="F47" s="11"/>
      <c r="G47" s="11"/>
    </row>
    <row r="48" spans="1:7" ht="46.5">
      <c r="A48" s="32"/>
      <c r="B48" s="18" t="s">
        <v>81</v>
      </c>
      <c r="C48" s="34" t="s">
        <v>82</v>
      </c>
      <c r="D48" s="22"/>
      <c r="E48" s="11"/>
      <c r="F48" s="11"/>
      <c r="G48" s="11"/>
    </row>
    <row r="49" spans="1:7" ht="14.25" customHeight="1">
      <c r="A49" s="35" t="s">
        <v>83</v>
      </c>
      <c r="B49" s="33" t="s">
        <v>84</v>
      </c>
      <c r="C49" s="33"/>
      <c r="D49" s="20"/>
      <c r="E49" s="12">
        <v>30</v>
      </c>
      <c r="F49" s="20"/>
      <c r="G49" s="36">
        <f>IF(F49*E49&lt;=0,"",F49*E49)</f>
      </c>
    </row>
    <row r="50" spans="1:7" ht="12">
      <c r="A50" s="19"/>
      <c r="B50" s="37" t="s">
        <v>12</v>
      </c>
      <c r="C50" s="38" t="s">
        <v>85</v>
      </c>
      <c r="D50" s="20"/>
      <c r="E50" s="17"/>
      <c r="F50" s="17"/>
      <c r="G50" s="17"/>
    </row>
    <row r="51" spans="1:7" ht="12">
      <c r="A51" s="19"/>
      <c r="B51" s="18" t="s">
        <v>86</v>
      </c>
      <c r="C51" s="19" t="s">
        <v>87</v>
      </c>
      <c r="D51" s="20"/>
      <c r="E51" s="17"/>
      <c r="F51" s="17"/>
      <c r="G51" s="17"/>
    </row>
    <row r="52" spans="1:7" ht="19.5">
      <c r="A52" s="19"/>
      <c r="B52" s="18" t="s">
        <v>88</v>
      </c>
      <c r="C52" s="19" t="s">
        <v>89</v>
      </c>
      <c r="D52" s="20"/>
      <c r="E52" s="17"/>
      <c r="F52" s="17"/>
      <c r="G52" s="17"/>
    </row>
    <row r="53" spans="1:7" ht="19.5">
      <c r="A53" s="19"/>
      <c r="B53" s="18" t="s">
        <v>90</v>
      </c>
      <c r="C53" s="19" t="s">
        <v>91</v>
      </c>
      <c r="D53" s="20"/>
      <c r="E53" s="17"/>
      <c r="F53" s="17"/>
      <c r="G53" s="17"/>
    </row>
    <row r="54" spans="1:7" ht="19.5">
      <c r="A54" s="19"/>
      <c r="B54" s="18" t="s">
        <v>92</v>
      </c>
      <c r="C54" s="19" t="s">
        <v>93</v>
      </c>
      <c r="D54" s="20"/>
      <c r="E54" s="17"/>
      <c r="F54" s="17"/>
      <c r="G54" s="17"/>
    </row>
    <row r="55" spans="1:7" ht="19.5">
      <c r="A55" s="19"/>
      <c r="B55" s="18" t="s">
        <v>94</v>
      </c>
      <c r="C55" s="19" t="s">
        <v>95</v>
      </c>
      <c r="D55" s="20"/>
      <c r="E55" s="17"/>
      <c r="F55" s="17"/>
      <c r="G55" s="17"/>
    </row>
    <row r="56" spans="1:7" ht="19.5">
      <c r="A56" s="19"/>
      <c r="B56" s="18" t="s">
        <v>96</v>
      </c>
      <c r="C56" s="19" t="s">
        <v>97</v>
      </c>
      <c r="D56" s="20"/>
      <c r="E56" s="17"/>
      <c r="F56" s="17"/>
      <c r="G56" s="17"/>
    </row>
    <row r="57" spans="1:7" ht="19.5">
      <c r="A57" s="19"/>
      <c r="B57" s="18" t="s">
        <v>98</v>
      </c>
      <c r="C57" s="19" t="s">
        <v>99</v>
      </c>
      <c r="D57" s="20"/>
      <c r="E57" s="17"/>
      <c r="F57" s="17"/>
      <c r="G57" s="17"/>
    </row>
    <row r="58" spans="1:7" ht="19.5">
      <c r="A58" s="19"/>
      <c r="B58" s="18" t="s">
        <v>100</v>
      </c>
      <c r="C58" s="19" t="s">
        <v>101</v>
      </c>
      <c r="D58" s="20"/>
      <c r="E58" s="17"/>
      <c r="F58" s="17"/>
      <c r="G58" s="17"/>
    </row>
    <row r="59" spans="1:7" ht="19.5">
      <c r="A59" s="19"/>
      <c r="B59" s="18" t="s">
        <v>102</v>
      </c>
      <c r="C59" s="19" t="s">
        <v>103</v>
      </c>
      <c r="D59" s="20"/>
      <c r="E59" s="17"/>
      <c r="F59" s="17"/>
      <c r="G59" s="17"/>
    </row>
    <row r="60" spans="1:7" ht="28.5">
      <c r="A60" s="19"/>
      <c r="B60" s="18" t="s">
        <v>104</v>
      </c>
      <c r="C60" s="19" t="s">
        <v>105</v>
      </c>
      <c r="D60" s="20"/>
      <c r="E60" s="17"/>
      <c r="F60" s="17"/>
      <c r="G60" s="17"/>
    </row>
    <row r="61" spans="1:7" ht="28.5">
      <c r="A61" s="19"/>
      <c r="B61" s="18" t="s">
        <v>106</v>
      </c>
      <c r="C61" s="19" t="s">
        <v>107</v>
      </c>
      <c r="D61" s="20"/>
      <c r="E61" s="17"/>
      <c r="F61" s="17"/>
      <c r="G61" s="17"/>
    </row>
    <row r="62" spans="1:7" ht="12">
      <c r="A62" s="19"/>
      <c r="B62" s="18" t="s">
        <v>108</v>
      </c>
      <c r="C62" s="19" t="s">
        <v>109</v>
      </c>
      <c r="D62" s="20"/>
      <c r="E62" s="17"/>
      <c r="F62" s="17"/>
      <c r="G62" s="17"/>
    </row>
    <row r="63" spans="1:7" ht="36.75">
      <c r="A63" s="19"/>
      <c r="B63" s="18" t="s">
        <v>110</v>
      </c>
      <c r="C63" s="19" t="s">
        <v>111</v>
      </c>
      <c r="D63" s="20"/>
      <c r="E63" s="17"/>
      <c r="F63" s="17"/>
      <c r="G63" s="17"/>
    </row>
    <row r="64" spans="1:7" ht="28.5">
      <c r="A64" s="19"/>
      <c r="B64" s="18" t="s">
        <v>112</v>
      </c>
      <c r="C64" s="19" t="s">
        <v>113</v>
      </c>
      <c r="D64" s="20"/>
      <c r="E64" s="17"/>
      <c r="F64" s="17"/>
      <c r="G64" s="17"/>
    </row>
    <row r="65" spans="1:7" ht="28.5">
      <c r="A65" s="19"/>
      <c r="B65" s="18" t="s">
        <v>114</v>
      </c>
      <c r="C65" s="19" t="s">
        <v>115</v>
      </c>
      <c r="D65" s="20"/>
      <c r="E65" s="17"/>
      <c r="F65" s="17"/>
      <c r="G65" s="17"/>
    </row>
    <row r="66" spans="1:7" ht="12">
      <c r="A66" s="19"/>
      <c r="B66" s="18" t="s">
        <v>116</v>
      </c>
      <c r="C66" s="19" t="s">
        <v>117</v>
      </c>
      <c r="D66" s="20"/>
      <c r="E66" s="17"/>
      <c r="F66" s="17"/>
      <c r="G66" s="17"/>
    </row>
    <row r="67" spans="1:7" ht="28.5">
      <c r="A67" s="19"/>
      <c r="B67" s="18" t="s">
        <v>118</v>
      </c>
      <c r="C67" s="19" t="s">
        <v>119</v>
      </c>
      <c r="D67" s="20"/>
      <c r="E67" s="17"/>
      <c r="F67" s="17"/>
      <c r="G67" s="17"/>
    </row>
    <row r="68" spans="1:7" ht="19.5">
      <c r="A68" s="19"/>
      <c r="B68" s="18" t="s">
        <v>120</v>
      </c>
      <c r="C68" s="19" t="s">
        <v>121</v>
      </c>
      <c r="D68" s="20"/>
      <c r="E68" s="17"/>
      <c r="F68" s="17"/>
      <c r="G68" s="17"/>
    </row>
    <row r="69" spans="1:7" ht="36.75">
      <c r="A69" s="19"/>
      <c r="B69" s="18" t="s">
        <v>122</v>
      </c>
      <c r="C69" s="19" t="s">
        <v>123</v>
      </c>
      <c r="D69" s="20"/>
      <c r="E69" s="17"/>
      <c r="F69" s="17"/>
      <c r="G69" s="17"/>
    </row>
    <row r="70" spans="1:7" ht="36.75">
      <c r="A70" s="19"/>
      <c r="B70" s="18" t="s">
        <v>124</v>
      </c>
      <c r="C70" s="19" t="s">
        <v>125</v>
      </c>
      <c r="D70" s="20"/>
      <c r="E70" s="17"/>
      <c r="F70" s="17"/>
      <c r="G70" s="17"/>
    </row>
    <row r="71" spans="1:7" ht="19.5">
      <c r="A71" s="19"/>
      <c r="B71" s="18" t="s">
        <v>126</v>
      </c>
      <c r="C71" s="19" t="s">
        <v>127</v>
      </c>
      <c r="D71" s="20"/>
      <c r="E71" s="17"/>
      <c r="F71" s="17"/>
      <c r="G71" s="17"/>
    </row>
    <row r="72" spans="1:7" ht="28.5">
      <c r="A72" s="19"/>
      <c r="B72" s="18" t="s">
        <v>128</v>
      </c>
      <c r="C72" s="19" t="s">
        <v>129</v>
      </c>
      <c r="D72" s="20"/>
      <c r="E72" s="17"/>
      <c r="F72" s="17"/>
      <c r="G72" s="17"/>
    </row>
    <row r="73" spans="1:7" ht="28.5">
      <c r="A73" s="19"/>
      <c r="B73" s="18" t="s">
        <v>130</v>
      </c>
      <c r="C73" s="19" t="s">
        <v>131</v>
      </c>
      <c r="D73" s="20"/>
      <c r="E73" s="17"/>
      <c r="F73" s="17"/>
      <c r="G73" s="17"/>
    </row>
    <row r="74" spans="1:7" ht="19.5">
      <c r="A74" s="19"/>
      <c r="B74" s="18" t="s">
        <v>132</v>
      </c>
      <c r="C74" s="19" t="s">
        <v>133</v>
      </c>
      <c r="D74" s="20"/>
      <c r="E74" s="17"/>
      <c r="F74" s="17"/>
      <c r="G74" s="17"/>
    </row>
    <row r="75" spans="1:7" ht="19.5">
      <c r="A75" s="19"/>
      <c r="B75" s="18" t="s">
        <v>134</v>
      </c>
      <c r="C75" s="19" t="s">
        <v>135</v>
      </c>
      <c r="D75" s="20"/>
      <c r="E75" s="17"/>
      <c r="F75" s="17"/>
      <c r="G75" s="17"/>
    </row>
    <row r="76" spans="1:7" ht="19.5">
      <c r="A76" s="19"/>
      <c r="B76" s="18" t="s">
        <v>136</v>
      </c>
      <c r="C76" s="19" t="s">
        <v>137</v>
      </c>
      <c r="D76" s="20"/>
      <c r="E76" s="17"/>
      <c r="F76" s="17"/>
      <c r="G76" s="17"/>
    </row>
    <row r="77" spans="1:7" ht="19.5">
      <c r="A77" s="19"/>
      <c r="B77" s="18" t="s">
        <v>138</v>
      </c>
      <c r="C77" s="19" t="s">
        <v>139</v>
      </c>
      <c r="D77" s="20"/>
      <c r="E77" s="17"/>
      <c r="F77" s="17"/>
      <c r="G77" s="17"/>
    </row>
    <row r="78" spans="1:7" ht="19.5">
      <c r="A78" s="19"/>
      <c r="B78" s="18" t="s">
        <v>140</v>
      </c>
      <c r="C78" s="19" t="s">
        <v>141</v>
      </c>
      <c r="D78" s="20"/>
      <c r="E78" s="17"/>
      <c r="F78" s="17"/>
      <c r="G78" s="17"/>
    </row>
    <row r="79" spans="1:7" ht="19.5">
      <c r="A79" s="19"/>
      <c r="B79" s="18" t="s">
        <v>142</v>
      </c>
      <c r="C79" s="19" t="s">
        <v>143</v>
      </c>
      <c r="D79" s="20"/>
      <c r="E79" s="17"/>
      <c r="F79" s="17"/>
      <c r="G79" s="17"/>
    </row>
    <row r="80" spans="1:7" ht="54.75">
      <c r="A80" s="19"/>
      <c r="B80" s="18" t="s">
        <v>144</v>
      </c>
      <c r="C80" s="19" t="s">
        <v>145</v>
      </c>
      <c r="D80" s="20"/>
      <c r="E80" s="17"/>
      <c r="F80" s="17"/>
      <c r="G80" s="17"/>
    </row>
    <row r="81" spans="1:7" ht="12">
      <c r="A81" s="19"/>
      <c r="B81" s="18" t="s">
        <v>81</v>
      </c>
      <c r="C81" s="19" t="s">
        <v>146</v>
      </c>
      <c r="D81" s="20"/>
      <c r="E81" s="17"/>
      <c r="F81" s="17"/>
      <c r="G81" s="17"/>
    </row>
    <row r="82" spans="1:7" ht="14.25" customHeight="1">
      <c r="A82" s="12" t="s">
        <v>147</v>
      </c>
      <c r="B82" s="33" t="s">
        <v>148</v>
      </c>
      <c r="C82" s="33"/>
      <c r="D82" s="22"/>
      <c r="E82" s="39">
        <v>37</v>
      </c>
      <c r="F82" s="20"/>
      <c r="G82" s="36">
        <f>IF(F82*E82&lt;=0,"",F82*E82)</f>
      </c>
    </row>
    <row r="83" spans="1:7" ht="19.5">
      <c r="A83" s="9"/>
      <c r="B83" s="15" t="s">
        <v>12</v>
      </c>
      <c r="C83" s="16" t="s">
        <v>85</v>
      </c>
      <c r="D83" s="22"/>
      <c r="E83" s="40"/>
      <c r="F83" s="17"/>
      <c r="G83" s="17"/>
    </row>
    <row r="84" spans="1:7" ht="28.5">
      <c r="A84" s="19"/>
      <c r="B84" s="18" t="s">
        <v>149</v>
      </c>
      <c r="C84" s="19" t="s">
        <v>150</v>
      </c>
      <c r="D84" s="20"/>
      <c r="E84" s="40"/>
      <c r="F84" s="40"/>
      <c r="G84" s="40"/>
    </row>
    <row r="85" spans="1:7" ht="12">
      <c r="A85" s="19"/>
      <c r="B85" s="18" t="s">
        <v>151</v>
      </c>
      <c r="C85" s="19" t="s">
        <v>152</v>
      </c>
      <c r="D85" s="20"/>
      <c r="E85" s="40"/>
      <c r="F85" s="40"/>
      <c r="G85" s="40"/>
    </row>
    <row r="86" spans="1:7" ht="19.5">
      <c r="A86" s="19"/>
      <c r="B86" s="18" t="s">
        <v>153</v>
      </c>
      <c r="C86" s="19" t="s">
        <v>154</v>
      </c>
      <c r="D86" s="20"/>
      <c r="E86" s="40"/>
      <c r="F86" s="40"/>
      <c r="G86" s="40"/>
    </row>
    <row r="87" spans="1:7" ht="19.5">
      <c r="A87" s="19"/>
      <c r="B87" s="18" t="s">
        <v>155</v>
      </c>
      <c r="C87" s="19" t="s">
        <v>156</v>
      </c>
      <c r="D87" s="20"/>
      <c r="E87" s="40"/>
      <c r="F87" s="40"/>
      <c r="G87" s="40"/>
    </row>
    <row r="88" spans="1:7" ht="19.5">
      <c r="A88" s="19"/>
      <c r="B88" s="18" t="s">
        <v>136</v>
      </c>
      <c r="C88" s="19" t="s">
        <v>157</v>
      </c>
      <c r="D88" s="20"/>
      <c r="E88" s="40"/>
      <c r="F88" s="40"/>
      <c r="G88" s="40"/>
    </row>
    <row r="89" spans="1:7" ht="19.5">
      <c r="A89" s="19"/>
      <c r="B89" s="18" t="s">
        <v>158</v>
      </c>
      <c r="C89" s="19" t="s">
        <v>159</v>
      </c>
      <c r="D89" s="20"/>
      <c r="E89" s="40"/>
      <c r="F89" s="40"/>
      <c r="G89" s="40"/>
    </row>
    <row r="90" spans="1:7" ht="28.5">
      <c r="A90" s="19"/>
      <c r="B90" s="18" t="s">
        <v>160</v>
      </c>
      <c r="C90" s="19" t="s">
        <v>161</v>
      </c>
      <c r="D90" s="20"/>
      <c r="E90" s="40"/>
      <c r="F90" s="40"/>
      <c r="G90" s="40"/>
    </row>
    <row r="91" spans="1:7" ht="28.5">
      <c r="A91" s="19"/>
      <c r="B91" s="18" t="s">
        <v>162</v>
      </c>
      <c r="C91" s="19" t="s">
        <v>163</v>
      </c>
      <c r="D91" s="20"/>
      <c r="E91" s="40"/>
      <c r="F91" s="40"/>
      <c r="G91" s="40"/>
    </row>
    <row r="92" spans="1:7" ht="12">
      <c r="A92" s="19"/>
      <c r="B92" s="18" t="s">
        <v>164</v>
      </c>
      <c r="C92" s="19" t="s">
        <v>165</v>
      </c>
      <c r="D92" s="20"/>
      <c r="E92" s="40"/>
      <c r="F92" s="40"/>
      <c r="G92" s="40"/>
    </row>
    <row r="93" spans="1:7" ht="19.5">
      <c r="A93" s="19"/>
      <c r="B93" s="18" t="s">
        <v>166</v>
      </c>
      <c r="C93" s="19" t="s">
        <v>167</v>
      </c>
      <c r="D93" s="20"/>
      <c r="E93" s="40"/>
      <c r="F93" s="40"/>
      <c r="G93" s="40"/>
    </row>
    <row r="94" spans="1:7" ht="28.5">
      <c r="A94" s="19"/>
      <c r="B94" s="18" t="s">
        <v>168</v>
      </c>
      <c r="C94" s="19" t="s">
        <v>169</v>
      </c>
      <c r="D94" s="20"/>
      <c r="E94" s="40"/>
      <c r="F94" s="40"/>
      <c r="G94" s="40"/>
    </row>
    <row r="95" spans="1:7" ht="28.5">
      <c r="A95" s="19"/>
      <c r="B95" s="18" t="s">
        <v>170</v>
      </c>
      <c r="C95" s="19" t="s">
        <v>171</v>
      </c>
      <c r="D95" s="20"/>
      <c r="E95" s="40"/>
      <c r="F95" s="40"/>
      <c r="G95" s="40"/>
    </row>
    <row r="96" spans="1:7" ht="28.5">
      <c r="A96" s="19"/>
      <c r="B96" s="18" t="s">
        <v>172</v>
      </c>
      <c r="C96" s="19" t="s">
        <v>173</v>
      </c>
      <c r="D96" s="20"/>
      <c r="E96" s="40"/>
      <c r="F96" s="40"/>
      <c r="G96" s="40"/>
    </row>
    <row r="97" spans="1:7" ht="28.5">
      <c r="A97" s="19"/>
      <c r="B97" s="18" t="s">
        <v>174</v>
      </c>
      <c r="C97" s="19" t="s">
        <v>175</v>
      </c>
      <c r="D97" s="20"/>
      <c r="E97" s="40"/>
      <c r="F97" s="40"/>
      <c r="G97" s="40"/>
    </row>
    <row r="98" spans="1:7" ht="28.5">
      <c r="A98" s="19"/>
      <c r="B98" s="18" t="s">
        <v>176</v>
      </c>
      <c r="C98" s="19" t="s">
        <v>177</v>
      </c>
      <c r="D98" s="20"/>
      <c r="E98" s="40"/>
      <c r="F98" s="40"/>
      <c r="G98" s="40"/>
    </row>
    <row r="99" spans="1:7" ht="28.5">
      <c r="A99" s="19"/>
      <c r="B99" s="18" t="s">
        <v>178</v>
      </c>
      <c r="C99" s="19" t="s">
        <v>179</v>
      </c>
      <c r="D99" s="20"/>
      <c r="E99" s="40"/>
      <c r="F99" s="40"/>
      <c r="G99" s="40"/>
    </row>
    <row r="100" spans="1:7" ht="28.5">
      <c r="A100" s="19"/>
      <c r="B100" s="18" t="s">
        <v>180</v>
      </c>
      <c r="C100" s="19" t="s">
        <v>179</v>
      </c>
      <c r="D100" s="20"/>
      <c r="E100" s="40"/>
      <c r="F100" s="40"/>
      <c r="G100" s="40"/>
    </row>
    <row r="101" spans="1:7" ht="36.75">
      <c r="A101" s="19"/>
      <c r="B101" s="18" t="s">
        <v>181</v>
      </c>
      <c r="C101" s="19" t="s">
        <v>182</v>
      </c>
      <c r="D101" s="20"/>
      <c r="E101" s="40"/>
      <c r="F101" s="40"/>
      <c r="G101" s="40"/>
    </row>
    <row r="102" spans="1:7" ht="36.75">
      <c r="A102" s="19"/>
      <c r="B102" s="18" t="s">
        <v>183</v>
      </c>
      <c r="C102" s="19" t="s">
        <v>184</v>
      </c>
      <c r="D102" s="20"/>
      <c r="E102" s="40"/>
      <c r="F102" s="40"/>
      <c r="G102" s="40"/>
    </row>
    <row r="103" spans="1:7" ht="19.5">
      <c r="A103" s="19"/>
      <c r="B103" s="18" t="s">
        <v>185</v>
      </c>
      <c r="C103" s="19" t="s">
        <v>186</v>
      </c>
      <c r="D103" s="20"/>
      <c r="E103" s="40"/>
      <c r="F103" s="40"/>
      <c r="G103" s="40"/>
    </row>
    <row r="104" spans="1:7" ht="28.5">
      <c r="A104" s="19"/>
      <c r="B104" s="18" t="s">
        <v>187</v>
      </c>
      <c r="C104" s="19" t="s">
        <v>188</v>
      </c>
      <c r="D104" s="20"/>
      <c r="E104" s="40"/>
      <c r="F104" s="40"/>
      <c r="G104" s="40"/>
    </row>
    <row r="105" spans="1:7" ht="28.5">
      <c r="A105" s="19"/>
      <c r="B105" s="18" t="s">
        <v>189</v>
      </c>
      <c r="C105" s="19" t="s">
        <v>190</v>
      </c>
      <c r="D105" s="20"/>
      <c r="E105" s="40"/>
      <c r="F105" s="40"/>
      <c r="G105" s="40"/>
    </row>
    <row r="106" spans="1:7" ht="12">
      <c r="A106" s="19"/>
      <c r="B106" s="18" t="s">
        <v>191</v>
      </c>
      <c r="C106" s="19" t="s">
        <v>192</v>
      </c>
      <c r="D106" s="20"/>
      <c r="E106" s="40"/>
      <c r="F106" s="40"/>
      <c r="G106" s="40"/>
    </row>
    <row r="107" spans="1:7" ht="19.5">
      <c r="A107" s="19"/>
      <c r="B107" s="18" t="s">
        <v>193</v>
      </c>
      <c r="C107" s="19" t="s">
        <v>194</v>
      </c>
      <c r="D107" s="20"/>
      <c r="E107" s="40"/>
      <c r="F107" s="40"/>
      <c r="G107" s="40"/>
    </row>
    <row r="108" spans="1:7" ht="19.5">
      <c r="A108" s="19"/>
      <c r="B108" s="18" t="s">
        <v>195</v>
      </c>
      <c r="C108" s="19" t="s">
        <v>196</v>
      </c>
      <c r="D108" s="20"/>
      <c r="E108" s="40"/>
      <c r="F108" s="40"/>
      <c r="G108" s="40"/>
    </row>
    <row r="109" spans="1:7" ht="12">
      <c r="A109" s="19"/>
      <c r="B109" s="18" t="s">
        <v>197</v>
      </c>
      <c r="C109" s="19" t="s">
        <v>198</v>
      </c>
      <c r="D109" s="20"/>
      <c r="E109" s="40"/>
      <c r="F109" s="40"/>
      <c r="G109" s="40"/>
    </row>
    <row r="110" spans="1:7" ht="19.5">
      <c r="A110" s="19"/>
      <c r="B110" s="18" t="s">
        <v>199</v>
      </c>
      <c r="C110" s="19" t="s">
        <v>200</v>
      </c>
      <c r="D110" s="20"/>
      <c r="E110" s="40"/>
      <c r="F110" s="40"/>
      <c r="G110" s="40"/>
    </row>
    <row r="111" spans="1:7" ht="28.5">
      <c r="A111" s="19"/>
      <c r="B111" s="18" t="s">
        <v>201</v>
      </c>
      <c r="C111" s="19" t="s">
        <v>202</v>
      </c>
      <c r="D111" s="20"/>
      <c r="E111" s="40"/>
      <c r="F111" s="40"/>
      <c r="G111" s="40"/>
    </row>
    <row r="112" spans="1:7" ht="28.5">
      <c r="A112" s="19"/>
      <c r="B112" s="18" t="s">
        <v>203</v>
      </c>
      <c r="C112" s="19" t="s">
        <v>204</v>
      </c>
      <c r="D112" s="20"/>
      <c r="E112" s="40"/>
      <c r="F112" s="40"/>
      <c r="G112" s="40"/>
    </row>
    <row r="113" spans="1:7" ht="28.5">
      <c r="A113" s="19"/>
      <c r="B113" s="18" t="s">
        <v>205</v>
      </c>
      <c r="C113" s="19" t="s">
        <v>206</v>
      </c>
      <c r="D113" s="20"/>
      <c r="E113" s="40"/>
      <c r="F113" s="40"/>
      <c r="G113" s="40"/>
    </row>
    <row r="114" spans="1:7" ht="36.75">
      <c r="A114" s="19"/>
      <c r="B114" s="18" t="s">
        <v>207</v>
      </c>
      <c r="C114" s="19" t="s">
        <v>208</v>
      </c>
      <c r="D114" s="20"/>
      <c r="E114" s="40"/>
      <c r="F114" s="40"/>
      <c r="G114" s="40"/>
    </row>
    <row r="115" spans="1:7" ht="81.75">
      <c r="A115" s="19"/>
      <c r="B115" s="18" t="s">
        <v>209</v>
      </c>
      <c r="C115" s="19" t="s">
        <v>210</v>
      </c>
      <c r="D115" s="20"/>
      <c r="E115" s="40"/>
      <c r="F115" s="40"/>
      <c r="G115" s="40"/>
    </row>
    <row r="116" spans="1:7" ht="36.75">
      <c r="A116" s="19"/>
      <c r="B116" s="18" t="s">
        <v>144</v>
      </c>
      <c r="C116" s="19" t="s">
        <v>211</v>
      </c>
      <c r="D116" s="20"/>
      <c r="E116" s="40"/>
      <c r="F116" s="40"/>
      <c r="G116" s="40"/>
    </row>
    <row r="117" spans="1:7" ht="19.5">
      <c r="A117" s="19"/>
      <c r="B117" s="18" t="s">
        <v>212</v>
      </c>
      <c r="C117" s="19" t="s">
        <v>213</v>
      </c>
      <c r="D117" s="20"/>
      <c r="E117" s="40"/>
      <c r="F117" s="40"/>
      <c r="G117" s="40"/>
    </row>
    <row r="118" spans="1:7" ht="19.5">
      <c r="A118" s="19"/>
      <c r="B118" s="18" t="s">
        <v>214</v>
      </c>
      <c r="C118" s="19" t="s">
        <v>215</v>
      </c>
      <c r="D118" s="20"/>
      <c r="E118" s="40"/>
      <c r="F118" s="40"/>
      <c r="G118" s="40"/>
    </row>
    <row r="119" spans="1:7" ht="28.5">
      <c r="A119" s="19"/>
      <c r="B119" s="18" t="s">
        <v>142</v>
      </c>
      <c r="C119" s="19" t="s">
        <v>216</v>
      </c>
      <c r="D119" s="20"/>
      <c r="E119" s="40"/>
      <c r="F119" s="40"/>
      <c r="G119" s="40"/>
    </row>
    <row r="120" spans="1:7" ht="19.5">
      <c r="A120" s="19"/>
      <c r="B120" s="18" t="s">
        <v>217</v>
      </c>
      <c r="C120" s="19" t="s">
        <v>218</v>
      </c>
      <c r="D120" s="20"/>
      <c r="E120" s="40"/>
      <c r="F120" s="40"/>
      <c r="G120" s="40"/>
    </row>
    <row r="121" spans="1:7" ht="19.5">
      <c r="A121" s="19"/>
      <c r="B121" s="18" t="s">
        <v>219</v>
      </c>
      <c r="C121" s="19" t="s">
        <v>220</v>
      </c>
      <c r="D121" s="20"/>
      <c r="E121" s="40"/>
      <c r="F121" s="40"/>
      <c r="G121" s="40"/>
    </row>
    <row r="122" spans="1:7" ht="19.5">
      <c r="A122" s="19"/>
      <c r="B122" s="18" t="s">
        <v>81</v>
      </c>
      <c r="C122" s="19" t="s">
        <v>221</v>
      </c>
      <c r="D122" s="20"/>
      <c r="E122" s="40"/>
      <c r="F122" s="40"/>
      <c r="G122" s="40"/>
    </row>
    <row r="123" spans="1:7" ht="14.25" customHeight="1">
      <c r="A123" s="41" t="s">
        <v>222</v>
      </c>
      <c r="B123" s="41"/>
      <c r="C123" s="41"/>
      <c r="D123" s="41"/>
      <c r="E123" s="41"/>
      <c r="F123" s="41"/>
      <c r="G123" s="36">
        <f>IF(SUM(G11:G83)&lt;=0,"",SUM(G11:G83))</f>
      </c>
    </row>
  </sheetData>
  <sheetProtection password="AADE" sheet="1"/>
  <mergeCells count="26">
    <mergeCell ref="A1:G1"/>
    <mergeCell ref="E2:G2"/>
    <mergeCell ref="B3:C3"/>
    <mergeCell ref="B4:C4"/>
    <mergeCell ref="A6:G6"/>
    <mergeCell ref="B9:C9"/>
    <mergeCell ref="B10:C10"/>
    <mergeCell ref="A11:A29"/>
    <mergeCell ref="B11:C11"/>
    <mergeCell ref="E12:E29"/>
    <mergeCell ref="F12:F29"/>
    <mergeCell ref="G12:G29"/>
    <mergeCell ref="A31:A48"/>
    <mergeCell ref="B31:C31"/>
    <mergeCell ref="E32:E48"/>
    <mergeCell ref="F32:F48"/>
    <mergeCell ref="G32:G48"/>
    <mergeCell ref="B49:C49"/>
    <mergeCell ref="E50:E81"/>
    <mergeCell ref="F50:F81"/>
    <mergeCell ref="G50:G81"/>
    <mergeCell ref="B82:C82"/>
    <mergeCell ref="E83:E122"/>
    <mergeCell ref="F83:F122"/>
    <mergeCell ref="G83:G122"/>
    <mergeCell ref="A123:F123"/>
  </mergeCells>
  <printOptions/>
  <pageMargins left="0.39375" right="0.39375" top="0.63125" bottom="0.5604166666666667" header="0.39375" footer="0.39375"/>
  <pageSetup firstPageNumber="1" useFirstPageNumber="1" horizontalDpi="300" verticalDpi="300" orientation="landscape" paperSize="9"/>
  <headerFooter alignWithMargins="0">
    <oddHeader>&amp;LBZP.271.2.1.2013.III</oddHeader>
    <oddFooter>&amp;C&amp;"Times New Roman,Normalny"&amp;12Strona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2013-01-18T13:11:46Z</dcterms:created>
  <dcterms:modified xsi:type="dcterms:W3CDTF">2013-01-18T14:01:50Z</dcterms:modified>
  <cp:category/>
  <cp:version/>
  <cp:contentType/>
  <cp:contentStatus/>
  <cp:revision>3</cp:revision>
</cp:coreProperties>
</file>